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628"/>
  <workbookPr defaultThemeVersion="124226"/>
  <bookViews>
    <workbookView xWindow="65416" yWindow="65416" windowWidth="20730" windowHeight="11160" activeTab="0"/>
  </bookViews>
  <sheets>
    <sheet name="Hoja1" sheetId="1" r:id="rId1"/>
  </sheets>
  <definedNames/>
  <calcPr calcId="181029"/>
</workbook>
</file>

<file path=xl/sharedStrings.xml><?xml version="1.0" encoding="utf-8"?>
<sst xmlns="http://schemas.openxmlformats.org/spreadsheetml/2006/main" count="22" uniqueCount="16">
  <si>
    <t>Municipio de Querétaro</t>
  </si>
  <si>
    <t>Resultado de Egresos - LDF</t>
  </si>
  <si>
    <t>(Pesos)</t>
  </si>
  <si>
    <t>CONCEPTO</t>
  </si>
  <si>
    <t>A.- Servicios Personales</t>
  </si>
  <si>
    <t>B.- Materiales y Suministros</t>
  </si>
  <si>
    <t>C.- Servicios Generales</t>
  </si>
  <si>
    <t>D.- Transferencias, Asignaciones, Subsidios y Otras Ayudas</t>
  </si>
  <si>
    <t>E.- Bienes Muebles, Inmuebles e Intangibles</t>
  </si>
  <si>
    <t>F.- Inversión Pública</t>
  </si>
  <si>
    <t>G.- Deuda Pública</t>
  </si>
  <si>
    <t>III. Total de Egresos (III = I + II)</t>
  </si>
  <si>
    <t>G. Inversiones Financieras y Otras Provisiones</t>
  </si>
  <si>
    <t>I.- Deuda Pública</t>
  </si>
  <si>
    <t>1. Gasto No Etiquetado (I=A+B+C+D+E+F+G+H)</t>
  </si>
  <si>
    <t>2. Gasto Etiquetado (I=A+B+C+D+E+F+G+H)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</si>
</sst>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.00\ _$_-;\-* #,##0.00\ _$_-;_-* &quot;-&quot;??\ _$_-;_-@_-"/>
    <numFmt numFmtId="166" formatCode="_(* #,##0.00_);_(* \(#,##0.00\);_(* &quot;-&quot;??_);_(@_)"/>
  </numFmts>
  <fonts count="4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7"/>
      <color rgb="FF000000"/>
      <name val="Bookman Old Style"/>
      <family val="1"/>
    </font>
    <font>
      <sz val="7"/>
      <color rgb="FF000000"/>
      <name val="Bookman Old Style"/>
      <family val="1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rgb="FF000000"/>
      <name val="Calibri"/>
      <family val="2"/>
    </font>
    <font>
      <sz val="9"/>
      <color theme="1"/>
      <name val="Century Gothic"/>
      <family val="2"/>
    </font>
    <font>
      <sz val="10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"/>
      <name val="Bookman Old Style"/>
      <family val="1"/>
    </font>
  </fonts>
  <fills count="5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</borders>
  <cellStyleXfs count="1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0" fillId="0" borderId="0">
      <alignment/>
      <protection/>
    </xf>
    <xf numFmtId="164" fontId="20" fillId="0" borderId="0">
      <alignment/>
      <protection/>
    </xf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3" fillId="35" borderId="0" applyNumberFormat="0" applyBorder="0" applyAlignment="0" applyProtection="0"/>
    <xf numFmtId="0" fontId="24" fillId="47" borderId="10" applyNumberFormat="0" applyAlignment="0" applyProtection="0"/>
    <xf numFmtId="0" fontId="25" fillId="48" borderId="11" applyNumberFormat="0" applyAlignment="0" applyProtection="0"/>
    <xf numFmtId="0" fontId="26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2" borderId="0" applyNumberFormat="0" applyBorder="0" applyAlignment="0" applyProtection="0"/>
    <xf numFmtId="0" fontId="28" fillId="38" borderId="10" applyNumberFormat="0" applyAlignment="0" applyProtection="0"/>
    <xf numFmtId="0" fontId="29" fillId="34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5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0" fillId="8" borderId="8" applyNumberFormat="0" applyFont="0" applyAlignment="0" applyProtection="0"/>
    <xf numFmtId="0" fontId="21" fillId="8" borderId="8" applyNumberFormat="0" applyFont="0" applyAlignment="0" applyProtection="0"/>
    <xf numFmtId="9" fontId="33" fillId="0" borderId="0" applyFont="0" applyFill="0" applyBorder="0" applyAlignment="0" applyProtection="0"/>
    <xf numFmtId="0" fontId="34" fillId="47" borderId="1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" fillId="0" borderId="0" applyNumberFormat="0" applyFill="0" applyBorder="0" applyAlignment="0" applyProtection="0"/>
    <xf numFmtId="0" fontId="39" fillId="0" borderId="17" applyNumberFormat="0" applyFill="0" applyAlignment="0" applyProtection="0"/>
  </cellStyleXfs>
  <cellXfs count="17">
    <xf numFmtId="0" fontId="0" fillId="0" borderId="0" xfId="0"/>
    <xf numFmtId="0" fontId="0" fillId="54" borderId="0" xfId="0" applyFill="1"/>
    <xf numFmtId="0" fontId="18" fillId="54" borderId="18" xfId="0" applyFont="1" applyFill="1" applyBorder="1" applyAlignment="1">
      <alignment vertical="center" wrapText="1"/>
    </xf>
    <xf numFmtId="0" fontId="19" fillId="54" borderId="18" xfId="0" applyFont="1" applyFill="1" applyBorder="1" applyAlignment="1">
      <alignment vertical="center"/>
    </xf>
    <xf numFmtId="0" fontId="40" fillId="55" borderId="19" xfId="0" applyFont="1" applyFill="1" applyBorder="1" applyAlignment="1">
      <alignment vertical="center"/>
    </xf>
    <xf numFmtId="43" fontId="18" fillId="54" borderId="20" xfId="20" applyFont="1" applyFill="1" applyBorder="1" applyAlignment="1">
      <alignment vertical="center"/>
    </xf>
    <xf numFmtId="43" fontId="19" fillId="54" borderId="20" xfId="20" applyFont="1" applyFill="1" applyBorder="1" applyAlignment="1">
      <alignment horizontal="right" vertical="center"/>
    </xf>
    <xf numFmtId="43" fontId="40" fillId="55" borderId="21" xfId="20" applyFont="1" applyFill="1" applyBorder="1" applyAlignment="1">
      <alignment horizontal="right" vertical="center"/>
    </xf>
    <xf numFmtId="43" fontId="19" fillId="54" borderId="20" xfId="20" applyFont="1" applyFill="1" applyBorder="1" applyAlignment="1">
      <alignment horizontal="right" vertical="center" wrapText="1"/>
    </xf>
    <xf numFmtId="0" fontId="18" fillId="54" borderId="22" xfId="0" applyFont="1" applyFill="1" applyBorder="1" applyAlignment="1">
      <alignment horizontal="center" vertical="center"/>
    </xf>
    <xf numFmtId="0" fontId="18" fillId="54" borderId="23" xfId="0" applyFont="1" applyFill="1" applyBorder="1" applyAlignment="1">
      <alignment horizontal="center" vertical="center"/>
    </xf>
    <xf numFmtId="0" fontId="40" fillId="55" borderId="24" xfId="0" applyFont="1" applyFill="1" applyBorder="1" applyAlignment="1">
      <alignment horizontal="center" vertical="center"/>
    </xf>
    <xf numFmtId="0" fontId="40" fillId="55" borderId="25" xfId="0" applyFont="1" applyFill="1" applyBorder="1" applyAlignment="1">
      <alignment horizontal="center" vertical="center"/>
    </xf>
    <xf numFmtId="0" fontId="40" fillId="55" borderId="26" xfId="0" applyFont="1" applyFill="1" applyBorder="1" applyAlignment="1">
      <alignment horizontal="center" vertical="center"/>
    </xf>
    <xf numFmtId="0" fontId="40" fillId="55" borderId="18" xfId="0" applyFont="1" applyFill="1" applyBorder="1" applyAlignment="1">
      <alignment horizontal="center" vertical="center"/>
    </xf>
    <xf numFmtId="0" fontId="40" fillId="55" borderId="0" xfId="0" applyFont="1" applyFill="1" applyBorder="1" applyAlignment="1">
      <alignment horizontal="center" vertical="center"/>
    </xf>
    <xf numFmtId="0" fontId="40" fillId="55" borderId="27" xfId="0" applyFont="1" applyFill="1" applyBorder="1" applyAlignment="1">
      <alignment horizontal="center" vertical="center"/>
    </xf>
  </cellXfs>
  <cellStyles count="12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Título" xfId="21"/>
    <cellStyle name="Encabezado 1" xfId="22"/>
    <cellStyle name="Título 2" xfId="23"/>
    <cellStyle name="Título 3" xfId="24"/>
    <cellStyle name="Encabezado 4" xfId="25"/>
    <cellStyle name="Bueno" xfId="26"/>
    <cellStyle name="Incorrecto" xfId="27"/>
    <cellStyle name="Neutral" xfId="28"/>
    <cellStyle name="Entrada" xfId="29"/>
    <cellStyle name="Salida" xfId="30"/>
    <cellStyle name="Cálculo" xfId="31"/>
    <cellStyle name="Celda vinculada" xfId="32"/>
    <cellStyle name="Celda de comprobación" xfId="33"/>
    <cellStyle name="Texto de advertencia" xfId="34"/>
    <cellStyle name="Notas" xfId="35"/>
    <cellStyle name="Texto explicativo" xfId="36"/>
    <cellStyle name="Total" xfId="37"/>
    <cellStyle name="Énfasis1" xfId="38"/>
    <cellStyle name="20% - Énfasis1" xfId="39"/>
    <cellStyle name="40% - Énfasis1" xfId="40"/>
    <cellStyle name="60% - Énfasis1" xfId="41"/>
    <cellStyle name="Énfasis2" xfId="42"/>
    <cellStyle name="20% - Énfasis2" xfId="43"/>
    <cellStyle name="40% - Énfasis2" xfId="44"/>
    <cellStyle name="60% - Énfasis2" xfId="45"/>
    <cellStyle name="Énfasis3" xfId="46"/>
    <cellStyle name="20% - Énfasis3" xfId="47"/>
    <cellStyle name="40% - Énfasis3" xfId="48"/>
    <cellStyle name="60% - Énfasis3" xfId="49"/>
    <cellStyle name="Énfasis4" xfId="50"/>
    <cellStyle name="20% - Énfasis4" xfId="51"/>
    <cellStyle name="40% - Énfasis4" xfId="52"/>
    <cellStyle name="60% - Énfasis4" xfId="53"/>
    <cellStyle name="Énfasis5" xfId="54"/>
    <cellStyle name="20% - Énfasis5" xfId="55"/>
    <cellStyle name="40% - Énfasis5" xfId="56"/>
    <cellStyle name="60% - Énfasis5" xfId="57"/>
    <cellStyle name="Énfasis6" xfId="58"/>
    <cellStyle name="20% - Énfasis6" xfId="59"/>
    <cellStyle name="40% - Énfasis6" xfId="60"/>
    <cellStyle name="60% - Énfasis6" xfId="61"/>
    <cellStyle name="Normal 2" xfId="62"/>
    <cellStyle name="=C:\WINNT\SYSTEM32\COMMAND.COM" xfId="63"/>
    <cellStyle name="20% - Énfasis1 2" xfId="64"/>
    <cellStyle name="20% - Énfasis2 2" xfId="65"/>
    <cellStyle name="20% - Énfasis3 2" xfId="66"/>
    <cellStyle name="20% - Énfasis4 2" xfId="67"/>
    <cellStyle name="20% - Énfasis5 2" xfId="68"/>
    <cellStyle name="20% - Énfasis6 2" xfId="69"/>
    <cellStyle name="40% - Énfasis1 2" xfId="70"/>
    <cellStyle name="40% - Énfasis2 2" xfId="71"/>
    <cellStyle name="40% - Énfasis3 2" xfId="72"/>
    <cellStyle name="40% - Énfasis4 2" xfId="73"/>
    <cellStyle name="40% - Énfasis5 2" xfId="74"/>
    <cellStyle name="40% - Énfasis6 2" xfId="75"/>
    <cellStyle name="60% - Énfasis1 2" xfId="76"/>
    <cellStyle name="60% - Énfasis2 2" xfId="77"/>
    <cellStyle name="60% - Énfasis3 2" xfId="78"/>
    <cellStyle name="60% - Énfasis4 2" xfId="79"/>
    <cellStyle name="60% - Énfasis5 2" xfId="80"/>
    <cellStyle name="60% - Énfasis6 2" xfId="81"/>
    <cellStyle name="Buena 2" xfId="82"/>
    <cellStyle name="Cálculo 2" xfId="83"/>
    <cellStyle name="Celda de comprobación 2" xfId="84"/>
    <cellStyle name="Celda vinculada 2" xfId="85"/>
    <cellStyle name="Encabezado 4 2" xfId="86"/>
    <cellStyle name="Énfasis1 2" xfId="87"/>
    <cellStyle name="Énfasis2 2" xfId="88"/>
    <cellStyle name="Énfasis3 2" xfId="89"/>
    <cellStyle name="Énfasis4 2" xfId="90"/>
    <cellStyle name="Énfasis5 2" xfId="91"/>
    <cellStyle name="Énfasis6 2" xfId="92"/>
    <cellStyle name="Entrada 2" xfId="93"/>
    <cellStyle name="Incorrecto 2" xfId="94"/>
    <cellStyle name="Millares 2" xfId="95"/>
    <cellStyle name="Millares 2 2" xfId="96"/>
    <cellStyle name="Millares 2 3" xfId="97"/>
    <cellStyle name="Millares 2 4" xfId="98"/>
    <cellStyle name="Millares 3" xfId="99"/>
    <cellStyle name="Millares 3 2" xfId="100"/>
    <cellStyle name="Millares 4" xfId="101"/>
    <cellStyle name="Millares 5" xfId="102"/>
    <cellStyle name="Millares 5 2" xfId="103"/>
    <cellStyle name="Millares 6" xfId="104"/>
    <cellStyle name="Moneda 2" xfId="105"/>
    <cellStyle name="Moneda 2 2" xfId="106"/>
    <cellStyle name="Moneda 2 3" xfId="107"/>
    <cellStyle name="Moneda 3" xfId="108"/>
    <cellStyle name="Moneda 3 2" xfId="109"/>
    <cellStyle name="Neutral 2" xfId="110"/>
    <cellStyle name="Normal 2 2" xfId="111"/>
    <cellStyle name="Normal 2 3" xfId="112"/>
    <cellStyle name="Normal 3" xfId="113"/>
    <cellStyle name="Normal 3 2" xfId="114"/>
    <cellStyle name="Normal 3 3" xfId="115"/>
    <cellStyle name="Normal 3 3 2" xfId="116"/>
    <cellStyle name="Normal 3 4" xfId="117"/>
    <cellStyle name="Normal 3_Matriz de Indicadores y Resultados por Programa Presupuestario 2016 ejemp Delegaciones" xfId="118"/>
    <cellStyle name="Normal 4" xfId="119"/>
    <cellStyle name="Normal 5" xfId="120"/>
    <cellStyle name="Normal 5 2" xfId="121"/>
    <cellStyle name="Normal 6" xfId="122"/>
    <cellStyle name="Normal 6 2" xfId="123"/>
    <cellStyle name="Normal 7" xfId="124"/>
    <cellStyle name="Normal 7 2" xfId="125"/>
    <cellStyle name="Normal 8" xfId="126"/>
    <cellStyle name="Notas 2" xfId="127"/>
    <cellStyle name="Notas 2 2" xfId="128"/>
    <cellStyle name="Notas 2 2 2" xfId="129"/>
    <cellStyle name="Notas 2 3" xfId="130"/>
    <cellStyle name="Notas 3" xfId="131"/>
    <cellStyle name="Porcentaje 2" xfId="132"/>
    <cellStyle name="Salida 2" xfId="133"/>
    <cellStyle name="Texto de advertencia 2" xfId="134"/>
    <cellStyle name="Texto explicativo 2" xfId="135"/>
    <cellStyle name="Título 1 2" xfId="136"/>
    <cellStyle name="Título 2 2" xfId="137"/>
    <cellStyle name="Título 3 2" xfId="138"/>
    <cellStyle name="Título 3 2 2" xfId="139"/>
    <cellStyle name="Título 3 2 2 2" xfId="140"/>
    <cellStyle name="Título 4" xfId="141"/>
    <cellStyle name="Total 2" xfId="1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G24"/>
  <sheetViews>
    <sheetView tabSelected="1" workbookViewId="0" topLeftCell="A6">
      <selection activeCell="A3" sqref="A3:G24"/>
    </sheetView>
  </sheetViews>
  <sheetFormatPr defaultColWidth="11.421875" defaultRowHeight="15"/>
  <cols>
    <col min="1" max="1" width="36.8515625" style="1" bestFit="1" customWidth="1"/>
    <col min="2" max="2" width="14.421875" style="1" bestFit="1" customWidth="1"/>
    <col min="3" max="3" width="14.421875" style="1" customWidth="1"/>
    <col min="4" max="4" width="14.28125" style="1" customWidth="1"/>
    <col min="5" max="5" width="15.28125" style="1" customWidth="1"/>
    <col min="6" max="7" width="14.140625" style="1" bestFit="1" customWidth="1"/>
    <col min="8" max="16384" width="11.421875" style="1" customWidth="1"/>
  </cols>
  <sheetData>
    <row r="2" ht="15.75" thickBot="1"/>
    <row r="3" spans="1:7" ht="15">
      <c r="A3" s="11" t="s">
        <v>0</v>
      </c>
      <c r="B3" s="12"/>
      <c r="C3" s="12"/>
      <c r="D3" s="12"/>
      <c r="E3" s="12"/>
      <c r="F3" s="12"/>
      <c r="G3" s="13"/>
    </row>
    <row r="4" spans="1:7" ht="15">
      <c r="A4" s="14" t="s">
        <v>1</v>
      </c>
      <c r="B4" s="15"/>
      <c r="C4" s="15"/>
      <c r="D4" s="15"/>
      <c r="E4" s="15"/>
      <c r="F4" s="15"/>
      <c r="G4" s="16"/>
    </row>
    <row r="5" spans="1:7" ht="15.75" thickBot="1">
      <c r="A5" s="14" t="s">
        <v>2</v>
      </c>
      <c r="B5" s="15"/>
      <c r="C5" s="15"/>
      <c r="D5" s="15"/>
      <c r="E5" s="15"/>
      <c r="F5" s="15"/>
      <c r="G5" s="16"/>
    </row>
    <row r="6" spans="1:7" ht="15.75" thickBot="1">
      <c r="A6" s="9" t="s">
        <v>3</v>
      </c>
      <c r="B6" s="10">
        <v>2015</v>
      </c>
      <c r="C6" s="10">
        <v>2016</v>
      </c>
      <c r="D6" s="10">
        <v>2017</v>
      </c>
      <c r="E6" s="10">
        <v>2018</v>
      </c>
      <c r="F6" s="10">
        <v>2019</v>
      </c>
      <c r="G6" s="10">
        <v>2020</v>
      </c>
    </row>
    <row r="7" spans="1:7" ht="18" customHeight="1">
      <c r="A7" s="2" t="s">
        <v>14</v>
      </c>
      <c r="B7" s="5">
        <f>+SUM(B8:B15)</f>
        <v>891426644</v>
      </c>
      <c r="C7" s="5">
        <f>+SUM(C8:C15)</f>
        <v>891426644</v>
      </c>
      <c r="D7" s="5">
        <f aca="true" t="shared" si="0" ref="D7:G7">+SUM(D8:D15)</f>
        <v>4299828781.52</v>
      </c>
      <c r="E7" s="5">
        <f t="shared" si="0"/>
        <v>5877014189.510001</v>
      </c>
      <c r="F7" s="5">
        <f aca="true" t="shared" si="1" ref="F7">+SUM(F8:F15)</f>
        <v>4621571803.270005</v>
      </c>
      <c r="G7" s="5">
        <f t="shared" si="0"/>
        <v>5852592402.690002</v>
      </c>
    </row>
    <row r="8" spans="1:7" ht="15">
      <c r="A8" s="3" t="s">
        <v>4</v>
      </c>
      <c r="B8" s="6">
        <v>329042393</v>
      </c>
      <c r="C8" s="6">
        <v>329042393</v>
      </c>
      <c r="D8" s="6">
        <v>1142373058.56</v>
      </c>
      <c r="E8" s="6">
        <v>1132571298.23</v>
      </c>
      <c r="F8" s="8">
        <v>1134769281.3900013</v>
      </c>
      <c r="G8" s="8">
        <v>1165858885.3899987</v>
      </c>
    </row>
    <row r="9" spans="1:7" ht="15">
      <c r="A9" s="3" t="s">
        <v>5</v>
      </c>
      <c r="B9" s="6">
        <v>52968588</v>
      </c>
      <c r="C9" s="6">
        <v>52968588</v>
      </c>
      <c r="D9" s="6">
        <v>287135138.61</v>
      </c>
      <c r="E9" s="6">
        <v>215250546.58</v>
      </c>
      <c r="F9" s="8">
        <v>293253914.75999975</v>
      </c>
      <c r="G9" s="8">
        <v>362455617.66000044</v>
      </c>
    </row>
    <row r="10" spans="1:7" ht="15">
      <c r="A10" s="3" t="s">
        <v>6</v>
      </c>
      <c r="B10" s="6">
        <v>69119884</v>
      </c>
      <c r="C10" s="6">
        <v>69119884</v>
      </c>
      <c r="D10" s="6">
        <v>1285764438.69</v>
      </c>
      <c r="E10" s="6">
        <v>2139839302.45</v>
      </c>
      <c r="F10" s="8">
        <v>1692686297.080004</v>
      </c>
      <c r="G10" s="8">
        <v>1535714460.0900033</v>
      </c>
    </row>
    <row r="11" spans="1:7" ht="15">
      <c r="A11" s="3" t="s">
        <v>7</v>
      </c>
      <c r="B11" s="6">
        <v>3073956</v>
      </c>
      <c r="C11" s="6">
        <v>3073956</v>
      </c>
      <c r="D11" s="6">
        <v>364927829.91</v>
      </c>
      <c r="E11" s="6">
        <v>415530399.21</v>
      </c>
      <c r="F11" s="8">
        <v>466541970.25999993</v>
      </c>
      <c r="G11" s="8">
        <v>569897678.9300001</v>
      </c>
    </row>
    <row r="12" spans="1:7" ht="15">
      <c r="A12" s="3" t="s">
        <v>8</v>
      </c>
      <c r="B12" s="6">
        <v>46550463</v>
      </c>
      <c r="C12" s="6">
        <v>46550463</v>
      </c>
      <c r="D12" s="6">
        <v>216630097.44</v>
      </c>
      <c r="E12" s="6">
        <v>363377275.98</v>
      </c>
      <c r="F12" s="8">
        <v>243200857.5900002</v>
      </c>
      <c r="G12" s="8">
        <v>202219111.26</v>
      </c>
    </row>
    <row r="13" spans="1:7" ht="15">
      <c r="A13" s="3" t="s">
        <v>9</v>
      </c>
      <c r="B13" s="6">
        <v>331780663</v>
      </c>
      <c r="C13" s="6">
        <v>331780663</v>
      </c>
      <c r="D13" s="6">
        <v>858878884.63</v>
      </c>
      <c r="E13" s="6">
        <v>1402890242.92</v>
      </c>
      <c r="F13" s="8">
        <v>715612524.9799995</v>
      </c>
      <c r="G13" s="8">
        <v>1865041125.5599997</v>
      </c>
    </row>
    <row r="14" spans="1:7" ht="15">
      <c r="A14" s="3" t="s">
        <v>12</v>
      </c>
      <c r="B14" s="6">
        <v>0</v>
      </c>
      <c r="C14" s="6">
        <v>0</v>
      </c>
      <c r="D14" s="6">
        <v>0</v>
      </c>
      <c r="E14" s="6">
        <v>80000000</v>
      </c>
      <c r="F14" s="8">
        <v>0</v>
      </c>
      <c r="G14" s="8">
        <v>0</v>
      </c>
    </row>
    <row r="15" spans="1:7" ht="15">
      <c r="A15" s="3" t="s">
        <v>13</v>
      </c>
      <c r="B15" s="6">
        <v>58890697</v>
      </c>
      <c r="C15" s="6">
        <v>58890697</v>
      </c>
      <c r="D15" s="6">
        <v>144119333.68</v>
      </c>
      <c r="E15" s="6">
        <v>127555124.14</v>
      </c>
      <c r="F15" s="8">
        <v>75506957.21000002</v>
      </c>
      <c r="G15" s="8">
        <v>151405523.8</v>
      </c>
    </row>
    <row r="16" spans="1:7" ht="18" customHeight="1">
      <c r="A16" s="2" t="s">
        <v>15</v>
      </c>
      <c r="B16" s="5">
        <f>+SUM(B17:B23)</f>
        <v>2714404391</v>
      </c>
      <c r="C16" s="5">
        <f>+SUM(C17:C23)</f>
        <v>2714404391</v>
      </c>
      <c r="D16" s="5">
        <f aca="true" t="shared" si="2" ref="D16:G16">+SUM(D17:D23)</f>
        <v>879174142.3399999</v>
      </c>
      <c r="E16" s="5">
        <f t="shared" si="2"/>
        <v>764384217.39</v>
      </c>
      <c r="F16" s="5">
        <f>+SUM(F17:F23)</f>
        <v>745434727.5500001</v>
      </c>
      <c r="G16" s="5">
        <f t="shared" si="2"/>
        <v>1169017893.33</v>
      </c>
    </row>
    <row r="17" spans="1:7" ht="15">
      <c r="A17" s="3" t="s">
        <v>4</v>
      </c>
      <c r="B17" s="6">
        <v>1221676822</v>
      </c>
      <c r="C17" s="6">
        <v>1221676822</v>
      </c>
      <c r="D17" s="6">
        <v>368394941.43</v>
      </c>
      <c r="E17" s="6">
        <v>403947412.24</v>
      </c>
      <c r="F17" s="8">
        <v>451576028.58000004</v>
      </c>
      <c r="G17" s="8">
        <v>489247481.0999999</v>
      </c>
    </row>
    <row r="18" spans="1:7" ht="15">
      <c r="A18" s="3" t="s">
        <v>5</v>
      </c>
      <c r="B18" s="6">
        <v>201473458</v>
      </c>
      <c r="C18" s="6">
        <v>201473458</v>
      </c>
      <c r="D18" s="6">
        <v>48027195.29</v>
      </c>
      <c r="E18" s="6">
        <v>49875762.96</v>
      </c>
      <c r="F18" s="8">
        <v>41643664.629999995</v>
      </c>
      <c r="G18" s="8">
        <v>42367060.61000001</v>
      </c>
    </row>
    <row r="19" spans="1:7" ht="15">
      <c r="A19" s="3" t="s">
        <v>6</v>
      </c>
      <c r="B19" s="6">
        <v>889153801</v>
      </c>
      <c r="C19" s="6">
        <v>889153801</v>
      </c>
      <c r="D19" s="6">
        <v>75983976.24</v>
      </c>
      <c r="E19" s="6">
        <v>42487813.62</v>
      </c>
      <c r="F19" s="8">
        <v>67680619.71000001</v>
      </c>
      <c r="G19" s="8">
        <v>77494558.33000001</v>
      </c>
    </row>
    <row r="20" spans="1:7" ht="15">
      <c r="A20" s="3" t="s">
        <v>7</v>
      </c>
      <c r="B20" s="6">
        <v>298883311</v>
      </c>
      <c r="C20" s="6">
        <v>298883311</v>
      </c>
      <c r="D20" s="6">
        <v>1024826</v>
      </c>
      <c r="E20" s="6"/>
      <c r="F20" s="6">
        <v>2707500</v>
      </c>
      <c r="G20" s="6">
        <v>0</v>
      </c>
    </row>
    <row r="21" spans="1:7" ht="15">
      <c r="A21" s="3" t="s">
        <v>8</v>
      </c>
      <c r="B21" s="6">
        <v>48435933</v>
      </c>
      <c r="C21" s="6">
        <v>48435933</v>
      </c>
      <c r="D21" s="6">
        <v>26779284.14</v>
      </c>
      <c r="E21" s="6">
        <v>104785728.17</v>
      </c>
      <c r="F21" s="8">
        <v>57904998.28</v>
      </c>
      <c r="G21" s="8">
        <v>46162181.58</v>
      </c>
    </row>
    <row r="22" spans="1:7" ht="15">
      <c r="A22" s="3" t="s">
        <v>9</v>
      </c>
      <c r="B22" s="6">
        <v>2476679</v>
      </c>
      <c r="C22" s="6">
        <v>2476679</v>
      </c>
      <c r="D22" s="6">
        <v>307641771.96</v>
      </c>
      <c r="E22" s="6">
        <v>133396409.15</v>
      </c>
      <c r="F22" s="8">
        <v>107901613.51</v>
      </c>
      <c r="G22" s="8">
        <v>503592888.78999996</v>
      </c>
    </row>
    <row r="23" spans="1:7" ht="15">
      <c r="A23" s="3" t="s">
        <v>10</v>
      </c>
      <c r="B23" s="6">
        <v>52304387</v>
      </c>
      <c r="C23" s="6">
        <v>52304387</v>
      </c>
      <c r="D23" s="6">
        <v>51322147.28</v>
      </c>
      <c r="E23" s="6">
        <v>29891091.25</v>
      </c>
      <c r="F23" s="8">
        <v>16020302.840000002</v>
      </c>
      <c r="G23" s="8">
        <v>10153722.920000002</v>
      </c>
    </row>
    <row r="24" spans="1:7" ht="15.75" thickBot="1">
      <c r="A24" s="4" t="s">
        <v>11</v>
      </c>
      <c r="B24" s="7">
        <f aca="true" t="shared" si="3" ref="B24:G24">+B7+B16</f>
        <v>3605831035</v>
      </c>
      <c r="C24" s="7">
        <f t="shared" si="3"/>
        <v>3605831035</v>
      </c>
      <c r="D24" s="7">
        <f t="shared" si="3"/>
        <v>5179002923.860001</v>
      </c>
      <c r="E24" s="7">
        <f t="shared" si="3"/>
        <v>6641398406.900002</v>
      </c>
      <c r="F24" s="7">
        <f t="shared" si="3"/>
        <v>5367006530.820005</v>
      </c>
      <c r="G24" s="7">
        <f t="shared" si="3"/>
        <v>7021610296.020002</v>
      </c>
    </row>
  </sheetData>
  <mergeCells count="3">
    <mergeCell ref="A3:G3"/>
    <mergeCell ref="A4:G4"/>
    <mergeCell ref="A5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Ivan Lopez Sanchez</dc:creator>
  <cp:keywords/>
  <dc:description/>
  <cp:lastModifiedBy>Efrain Junco Olvera</cp:lastModifiedBy>
  <cp:lastPrinted>2021-02-04T21:14:44Z</cp:lastPrinted>
  <dcterms:created xsi:type="dcterms:W3CDTF">2019-12-05T19:31:01Z</dcterms:created>
  <dcterms:modified xsi:type="dcterms:W3CDTF">2021-02-04T21:19:27Z</dcterms:modified>
  <cp:category/>
  <cp:version/>
  <cp:contentType/>
  <cp:contentStatus/>
</cp:coreProperties>
</file>