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6705"/>
  </bookViews>
  <sheets>
    <sheet name="formato 13" sheetId="1" r:id="rId1"/>
  </sheets>
  <calcPr calcId="145621"/>
</workbook>
</file>

<file path=xl/calcChain.xml><?xml version="1.0" encoding="utf-8"?>
<calcChain xmlns="http://schemas.openxmlformats.org/spreadsheetml/2006/main">
  <c r="G16" i="1" l="1"/>
  <c r="G15" i="1" l="1"/>
  <c r="G17" i="1" l="1"/>
  <c r="G14" i="1"/>
  <c r="G13" i="1"/>
  <c r="G12" i="1"/>
  <c r="G11" i="1"/>
</calcChain>
</file>

<file path=xl/sharedStrings.xml><?xml version="1.0" encoding="utf-8"?>
<sst xmlns="http://schemas.openxmlformats.org/spreadsheetml/2006/main" count="58" uniqueCount="45">
  <si>
    <t>Fecha de Actualización</t>
  </si>
  <si>
    <t>Fecha (día, mes y año) desde que se arrenda</t>
  </si>
  <si>
    <t>Monto arrendamiento</t>
  </si>
  <si>
    <t>R.F.C.</t>
  </si>
  <si>
    <t xml:space="preserve">Uso </t>
  </si>
  <si>
    <t>Nombre del arrendatario</t>
  </si>
  <si>
    <t>Descripcion del Inmueble</t>
  </si>
  <si>
    <t>Nombre</t>
  </si>
  <si>
    <t>Periodo que Informa</t>
  </si>
  <si>
    <t xml:space="preserve">Bienes inmuebles que el municipio le arrienda a personas físicas o morales </t>
  </si>
  <si>
    <t>CRITERIO CIMTRA 13</t>
  </si>
  <si>
    <t>BLOQUE SOBRE BIENES Y SUS USOS</t>
  </si>
  <si>
    <t>Instalación De Un Sitio Celular</t>
  </si>
  <si>
    <t>Operadora De Sites Mexicanos, S.A. De C.V.</t>
  </si>
  <si>
    <t>OSM150106MM9</t>
  </si>
  <si>
    <t>Madero N° 81 Poniente</t>
  </si>
  <si>
    <t>Fracción De 19M2 de Azotea del Inmueble</t>
  </si>
  <si>
    <t>Héroe De Nacozari N°45</t>
  </si>
  <si>
    <t xml:space="preserve">Fracción De 100M2 Y Chimenea </t>
  </si>
  <si>
    <t>Espacio Subterraneo Plaza Constitución</t>
  </si>
  <si>
    <t>Roalcom, S.A. de C.V.</t>
  </si>
  <si>
    <t>ROA010306RN3</t>
  </si>
  <si>
    <t>Estacionamiento Subterraneo</t>
  </si>
  <si>
    <t>Corregidora, Juárez e Independencia, Centro Histórico</t>
  </si>
  <si>
    <t>Melchor Ocampo N°3, Santa Rosa Jáuregui</t>
  </si>
  <si>
    <t>Clinica Del Imss Bicentenario</t>
  </si>
  <si>
    <t>Centro de atención Médica del IMSS</t>
  </si>
  <si>
    <t>Instituto Mexicano Del Seguro Social</t>
  </si>
  <si>
    <t>IMS421231I45</t>
  </si>
  <si>
    <t>Fracción De 1.76 M2</t>
  </si>
  <si>
    <t>15 De Mayo S/N, Col. Centro Mercado "La Cruz"</t>
  </si>
  <si>
    <t>Instalación De Un Cajero Automático</t>
  </si>
  <si>
    <t>Caja Inmaculada, S.C. De A.P. De R.L. De C.V.</t>
  </si>
  <si>
    <t>CIS9401036Y5</t>
  </si>
  <si>
    <t>Vicente Guerrero S/N, Col. Centro, Mercado "Escobedo"</t>
  </si>
  <si>
    <t>Alfonso Reyes No. 502, Fracc. Plutarco Elias Calles</t>
  </si>
  <si>
    <t>Espacio para Guardería</t>
  </si>
  <si>
    <t>Centro De Desarrollo Del Niño, A.C.</t>
  </si>
  <si>
    <t>CDN070601N11</t>
  </si>
  <si>
    <t>Guardería Participativa del IMSS</t>
  </si>
  <si>
    <t>Primer Trimestre 2020</t>
  </si>
  <si>
    <t>Lic. Teodora Peralta García</t>
  </si>
  <si>
    <t>Directora de Administración Patrimonial y Servicios Internos</t>
  </si>
  <si>
    <t>Lic. José Higinio Domínguez Arteaga</t>
  </si>
  <si>
    <t>Coordinador de Inventario y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</si>
</sst>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ahoma"/>
      <family val="2"/>
    </font>
    <font>
      <sz val="11"/>
      <color indexed="8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164" fontId="4" fillId="0" borderId="0" applyFont="0" applyBorder="0" applyProtection="0"/>
    <xf numFmtId="165" fontId="5" fillId="0" borderId="0" applyNumberFormat="0" applyBorder="0" applyProtection="0"/>
    <xf numFmtId="165" fontId="4" fillId="0" borderId="0" applyNumberFormat="0" applyFont="0" applyFill="0" applyBorder="0" applyAlignment="0" applyProtection="0"/>
    <xf numFmtId="165" fontId="6" fillId="0" borderId="0" applyNumberFormat="0" applyBorder="0" applyProtection="0">
      <alignment horizontal="center"/>
    </xf>
    <xf numFmtId="165" fontId="6" fillId="0" borderId="0" applyNumberFormat="0" applyBorder="0" applyProtection="0">
      <alignment horizontal="center" textRotation="9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9" fillId="0" borderId="0"/>
    <xf numFmtId="0" fontId="1" fillId="0" borderId="0"/>
    <xf numFmtId="0" fontId="10" fillId="0" borderId="0"/>
    <xf numFmtId="0" fontId="7" fillId="0" borderId="0"/>
    <xf numFmtId="165" fontId="11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3" fillId="0" borderId="0" applyNumberFormat="0" applyBorder="0" applyProtection="0"/>
    <xf numFmtId="168" fontId="13" fillId="0" borderId="0" applyBorder="0" applyProtection="0"/>
    <xf numFmtId="0" fontId="14" fillId="0" borderId="2" applyNumberFormat="0" applyFill="0" applyAlignment="0" applyProtection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4" fontId="15" fillId="0" borderId="1" xfId="0" applyNumberFormat="1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3">
    <cellStyle name="Excel Built-in Currency" xfId="1"/>
    <cellStyle name="Excel Built-in Hyperlink" xfId="2"/>
    <cellStyle name="Graphics" xfId="3"/>
    <cellStyle name="Heading" xfId="4"/>
    <cellStyle name="Heading1" xfId="5"/>
    <cellStyle name="Millares 2" xfId="6"/>
    <cellStyle name="Millares 2 2" xfId="7"/>
    <cellStyle name="Millares 3" xfId="8"/>
    <cellStyle name="Millares 3 2" xfId="9"/>
    <cellStyle name="Moneda 2" xfId="10"/>
    <cellStyle name="Moneda 2 2" xfId="11"/>
    <cellStyle name="Moneda 3" xfId="12"/>
    <cellStyle name="Moneda 3 4 2 2" xfId="13"/>
    <cellStyle name="Moneda 4" xfId="14"/>
    <cellStyle name="Moneda 4 2" xfId="15"/>
    <cellStyle name="Neutral 2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6" xfId="25"/>
    <cellStyle name="Normal 7" xfId="26"/>
    <cellStyle name="Porcentual 2" xfId="27"/>
    <cellStyle name="Porcentual 3" xfId="28"/>
    <cellStyle name="Porcentual 3 3" xfId="29"/>
    <cellStyle name="Result" xfId="30"/>
    <cellStyle name="Result2" xfId="31"/>
    <cellStyle name="Total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1447799" cy="1133474"/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11"/>
        <a:stretch/>
      </xdr:blipFill>
      <xdr:spPr>
        <a:xfrm>
          <a:off x="1" y="1"/>
          <a:ext cx="1447799" cy="1133474"/>
        </a:xfrm>
        <a:prstGeom prst="rect">
          <a:avLst/>
        </a:prstGeom>
      </xdr:spPr>
    </xdr:pic>
    <xdr:clientData/>
  </xdr:oneCellAnchor>
  <xdr:oneCellAnchor>
    <xdr:from>
      <xdr:col>7</xdr:col>
      <xdr:colOff>381000</xdr:colOff>
      <xdr:row>0</xdr:row>
      <xdr:rowOff>114300</xdr:rowOff>
    </xdr:from>
    <xdr:ext cx="1885950" cy="1066800"/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50" t="-1852" r="19251" b="43844"/>
        <a:stretch/>
      </xdr:blipFill>
      <xdr:spPr>
        <a:xfrm>
          <a:off x="6115050" y="114300"/>
          <a:ext cx="1885950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Layout" topLeftCell="A4" zoomScaleNormal="100" workbookViewId="0">
      <selection activeCell="E23" sqref="E23"/>
    </sheetView>
  </sheetViews>
  <sheetFormatPr baseColWidth="10" defaultRowHeight="15" x14ac:dyDescent="0.25"/>
  <cols>
    <col min="1" max="1" width="13.85546875" customWidth="1"/>
    <col min="2" max="2" width="24.42578125" customWidth="1"/>
    <col min="3" max="3" width="19.7109375" customWidth="1"/>
    <col min="4" max="4" width="22.42578125" customWidth="1"/>
    <col min="5" max="5" width="20.85546875" customWidth="1"/>
    <col min="6" max="6" width="16.28515625" customWidth="1"/>
    <col min="7" max="7" width="16.5703125" customWidth="1"/>
    <col min="8" max="8" width="14.28515625" customWidth="1"/>
    <col min="9" max="9" width="13.85546875" customWidth="1"/>
  </cols>
  <sheetData>
    <row r="1" spans="1:9" x14ac:dyDescent="0.25">
      <c r="C1" s="14" t="s">
        <v>11</v>
      </c>
      <c r="D1" s="14"/>
      <c r="E1" s="14"/>
      <c r="F1" s="14"/>
    </row>
    <row r="2" spans="1:9" x14ac:dyDescent="0.25">
      <c r="C2" s="3"/>
      <c r="D2" s="15" t="s">
        <v>10</v>
      </c>
      <c r="E2" s="15"/>
      <c r="F2" s="3"/>
    </row>
    <row r="4" spans="1:9" ht="15" customHeight="1" x14ac:dyDescent="0.25">
      <c r="C4" s="19" t="s">
        <v>9</v>
      </c>
      <c r="D4" s="19"/>
      <c r="E4" s="19"/>
      <c r="F4" s="19"/>
    </row>
    <row r="5" spans="1:9" x14ac:dyDescent="0.25">
      <c r="C5" s="19"/>
      <c r="D5" s="19"/>
      <c r="E5" s="19"/>
      <c r="F5" s="19"/>
    </row>
    <row r="6" spans="1:9" x14ac:dyDescent="0.25">
      <c r="C6" s="19"/>
      <c r="D6" s="19"/>
      <c r="E6" s="19"/>
      <c r="F6" s="19"/>
    </row>
    <row r="10" spans="1:9" ht="60" x14ac:dyDescent="0.25">
      <c r="A10" s="2" t="s">
        <v>8</v>
      </c>
      <c r="B10" s="2" t="s">
        <v>7</v>
      </c>
      <c r="C10" s="2" t="s">
        <v>6</v>
      </c>
      <c r="D10" s="2" t="s">
        <v>5</v>
      </c>
      <c r="E10" s="2" t="s">
        <v>4</v>
      </c>
      <c r="F10" s="2" t="s">
        <v>3</v>
      </c>
      <c r="G10" s="2" t="s">
        <v>2</v>
      </c>
      <c r="H10" s="2" t="s">
        <v>1</v>
      </c>
      <c r="I10" s="2" t="s">
        <v>0</v>
      </c>
    </row>
    <row r="11" spans="1:9" ht="45" x14ac:dyDescent="0.25">
      <c r="A11" s="11" t="s">
        <v>40</v>
      </c>
      <c r="B11" s="5" t="s">
        <v>15</v>
      </c>
      <c r="C11" s="5" t="s">
        <v>16</v>
      </c>
      <c r="D11" s="5" t="s">
        <v>13</v>
      </c>
      <c r="E11" s="5" t="s">
        <v>12</v>
      </c>
      <c r="F11" s="5" t="s">
        <v>14</v>
      </c>
      <c r="G11" s="7">
        <f>36601.94*3</f>
        <v>109805.82</v>
      </c>
      <c r="H11" s="4">
        <v>43374</v>
      </c>
      <c r="I11" s="4">
        <v>43921</v>
      </c>
    </row>
    <row r="12" spans="1:9" ht="45" x14ac:dyDescent="0.25">
      <c r="A12" s="11" t="s">
        <v>40</v>
      </c>
      <c r="B12" s="6" t="s">
        <v>17</v>
      </c>
      <c r="C12" s="5" t="s">
        <v>18</v>
      </c>
      <c r="D12" s="5" t="s">
        <v>13</v>
      </c>
      <c r="E12" s="5" t="s">
        <v>12</v>
      </c>
      <c r="F12" s="5" t="s">
        <v>14</v>
      </c>
      <c r="G12" s="7">
        <f>38577.08*3</f>
        <v>115731.24</v>
      </c>
      <c r="H12" s="4">
        <v>43374</v>
      </c>
      <c r="I12" s="4">
        <v>43921</v>
      </c>
    </row>
    <row r="13" spans="1:9" ht="45" x14ac:dyDescent="0.25">
      <c r="A13" s="11" t="s">
        <v>40</v>
      </c>
      <c r="B13" s="5" t="s">
        <v>23</v>
      </c>
      <c r="C13" s="5" t="s">
        <v>19</v>
      </c>
      <c r="D13" s="5" t="s">
        <v>20</v>
      </c>
      <c r="E13" s="5" t="s">
        <v>22</v>
      </c>
      <c r="F13" s="1" t="s">
        <v>21</v>
      </c>
      <c r="G13" s="8">
        <f>348568*3</f>
        <v>1045704</v>
      </c>
      <c r="H13" s="4">
        <v>43346</v>
      </c>
      <c r="I13" s="4">
        <v>43921</v>
      </c>
    </row>
    <row r="14" spans="1:9" ht="45" x14ac:dyDescent="0.25">
      <c r="A14" s="11" t="s">
        <v>40</v>
      </c>
      <c r="B14" s="9" t="s">
        <v>24</v>
      </c>
      <c r="C14" s="5" t="s">
        <v>25</v>
      </c>
      <c r="D14" s="5" t="s">
        <v>27</v>
      </c>
      <c r="E14" s="10" t="s">
        <v>26</v>
      </c>
      <c r="F14" s="1" t="s">
        <v>28</v>
      </c>
      <c r="G14" s="7">
        <f>46400*3</f>
        <v>139200</v>
      </c>
      <c r="H14" s="4">
        <v>43374</v>
      </c>
      <c r="I14" s="4">
        <v>43921</v>
      </c>
    </row>
    <row r="15" spans="1:9" ht="45" x14ac:dyDescent="0.25">
      <c r="A15" s="11" t="s">
        <v>40</v>
      </c>
      <c r="B15" s="5" t="s">
        <v>30</v>
      </c>
      <c r="C15" s="1" t="s">
        <v>29</v>
      </c>
      <c r="D15" s="5" t="s">
        <v>32</v>
      </c>
      <c r="E15" s="5" t="s">
        <v>31</v>
      </c>
      <c r="F15" s="1" t="s">
        <v>33</v>
      </c>
      <c r="G15" s="12">
        <f>3991*3</f>
        <v>11973</v>
      </c>
      <c r="H15" s="4">
        <v>43374</v>
      </c>
      <c r="I15" s="4">
        <v>43921</v>
      </c>
    </row>
    <row r="16" spans="1:9" ht="45" x14ac:dyDescent="0.25">
      <c r="A16" s="11" t="s">
        <v>40</v>
      </c>
      <c r="B16" s="5" t="s">
        <v>34</v>
      </c>
      <c r="C16" s="1" t="s">
        <v>29</v>
      </c>
      <c r="D16" s="5" t="s">
        <v>32</v>
      </c>
      <c r="E16" s="5" t="s">
        <v>31</v>
      </c>
      <c r="F16" s="1" t="s">
        <v>33</v>
      </c>
      <c r="G16" s="12">
        <f>3991*3</f>
        <v>11973</v>
      </c>
      <c r="H16" s="4">
        <v>43374</v>
      </c>
      <c r="I16" s="4">
        <v>43921</v>
      </c>
    </row>
    <row r="17" spans="1:9" ht="45" x14ac:dyDescent="0.25">
      <c r="A17" s="11" t="s">
        <v>40</v>
      </c>
      <c r="B17" s="5" t="s">
        <v>35</v>
      </c>
      <c r="C17" s="1" t="s">
        <v>36</v>
      </c>
      <c r="D17" s="5" t="s">
        <v>37</v>
      </c>
      <c r="E17" s="5" t="s">
        <v>39</v>
      </c>
      <c r="F17" s="1" t="s">
        <v>38</v>
      </c>
      <c r="G17" s="7">
        <f>48900*3</f>
        <v>146700</v>
      </c>
      <c r="H17" s="4">
        <v>43693</v>
      </c>
      <c r="I17" s="4">
        <v>43921</v>
      </c>
    </row>
    <row r="18" spans="1:9" x14ac:dyDescent="0.25">
      <c r="A18" s="1"/>
      <c r="B18" s="1"/>
      <c r="C18" s="1"/>
      <c r="D18" s="1"/>
      <c r="E18" s="1"/>
      <c r="F18" s="1"/>
      <c r="G18" s="7"/>
      <c r="H18" s="1"/>
      <c r="I18" s="1"/>
    </row>
    <row r="20" spans="1:9" x14ac:dyDescent="0.25">
      <c r="A20" s="16"/>
      <c r="B20" s="16"/>
      <c r="C20" s="16"/>
      <c r="G20" s="16"/>
      <c r="H20" s="16"/>
      <c r="I20" s="16"/>
    </row>
    <row r="21" spans="1:9" ht="15" customHeight="1" x14ac:dyDescent="0.25">
      <c r="A21" s="13"/>
      <c r="B21" s="13"/>
      <c r="C21" s="13"/>
      <c r="G21" s="13"/>
      <c r="H21" s="13"/>
      <c r="I21" s="13"/>
    </row>
    <row r="22" spans="1:9" x14ac:dyDescent="0.25">
      <c r="A22" s="13"/>
      <c r="B22" s="13"/>
      <c r="C22" s="13"/>
      <c r="G22" s="13"/>
      <c r="H22" s="13"/>
      <c r="I22" s="13"/>
    </row>
    <row r="24" spans="1:9" x14ac:dyDescent="0.25">
      <c r="B24" s="17" t="s">
        <v>41</v>
      </c>
      <c r="C24" s="17"/>
      <c r="D24" s="17"/>
      <c r="G24" s="17" t="s">
        <v>43</v>
      </c>
      <c r="H24" s="17"/>
      <c r="I24" s="17"/>
    </row>
    <row r="25" spans="1:9" x14ac:dyDescent="0.25">
      <c r="B25" s="18" t="s">
        <v>42</v>
      </c>
      <c r="C25" s="18"/>
      <c r="D25" s="18"/>
      <c r="G25" s="18" t="s">
        <v>44</v>
      </c>
      <c r="H25" s="18"/>
      <c r="I25" s="18"/>
    </row>
  </sheetData>
  <mergeCells count="9">
    <mergeCell ref="G20:I20"/>
    <mergeCell ref="G24:I24"/>
    <mergeCell ref="G25:I25"/>
    <mergeCell ref="C4:F6"/>
    <mergeCell ref="C1:F1"/>
    <mergeCell ref="D2:E2"/>
    <mergeCell ref="A20:C20"/>
    <mergeCell ref="B24:D24"/>
    <mergeCell ref="B25:D25"/>
  </mergeCells>
  <pageMargins left="0.25" right="0.25" top="0.75" bottom="0.75" header="0.3" footer="0.3"/>
  <pageSetup scale="77" orientation="landscape" r:id="rId1"/>
  <headerFooter>
    <oddFooter>&amp;CF13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Alejandra Vera Bernal</dc:creator>
  <cp:lastModifiedBy>Emmanuel Marquina Rodriguez</cp:lastModifiedBy>
  <cp:lastPrinted>2020-04-02T18:31:20Z</cp:lastPrinted>
  <dcterms:created xsi:type="dcterms:W3CDTF">2019-10-17T16:37:22Z</dcterms:created>
  <dcterms:modified xsi:type="dcterms:W3CDTF">2020-04-07T15:59:58Z</dcterms:modified>
</cp:coreProperties>
</file>