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090" windowWidth="20730" windowHeight="6135" activeTab="0"/>
  </bookViews>
  <sheets>
    <sheet name="C20-CGG-3T23" sheetId="2" r:id="rId1"/>
    <sheet name="C20-DHYS-3T23" sheetId="1" r:id="rId2"/>
  </sheets>
  <externalReferences>
    <externalReference r:id="rId5"/>
  </externalReferences>
  <definedNames>
    <definedName name="_xlnm.Print_Area" localSheetId="1">'C20-DHYS-3T23'!$A$1:$I$41</definedName>
    <definedName name="_xlnm.Print_Titles" localSheetId="1">'C20-DHYS-3T23'!$1:$9</definedName>
  </definedNames>
  <calcPr calcId="145621"/>
</workbook>
</file>

<file path=xl/sharedStrings.xml><?xml version="1.0" encoding="utf-8"?>
<sst xmlns="http://schemas.openxmlformats.org/spreadsheetml/2006/main" count="353" uniqueCount="122">
  <si>
    <t>Periodo que se informa</t>
  </si>
  <si>
    <t>Fecha de entrega del recurso</t>
  </si>
  <si>
    <t>Tipo de donativo</t>
  </si>
  <si>
    <t>Monto del donativo</t>
  </si>
  <si>
    <t>Nombre del beneficiario (s). Personas físicas o morales)</t>
  </si>
  <si>
    <t>RFC</t>
  </si>
  <si>
    <t>Notas adicionales</t>
  </si>
  <si>
    <t>Criterios generales para otorgar donativos</t>
  </si>
  <si>
    <t>Acta o minuta oficial que aprueba la donación</t>
  </si>
  <si>
    <t>ECONÓMICO</t>
  </si>
  <si>
    <t>LINEAMIENTOS PARA EL EJERCICIO DEL GASTO DEL MUNICIPIO DE QUERÉTARO</t>
  </si>
  <si>
    <t>EL DOCUMENTO OFICIAL MANIFIESTO CORRESPONDE AL RECIBO DE DONATIVO/AYUDAS SOCIALES</t>
  </si>
  <si>
    <t>BLOQUE IV. ADMININSTACIÓN</t>
  </si>
  <si>
    <t>CIMTRA. CRITERIO 20. Información sobre todos los donativos (en espoecie o económicos) otorgados por el Presidente Municipal, cualquier funcionario o el Ayuntamiento a cualquier persona física o moral (sindicatos, asociaciones civiles, deportivos, centros culturales, etc.)</t>
  </si>
  <si>
    <t xml:space="preserve">CIMTRA </t>
  </si>
  <si>
    <t>CRITERIO 20</t>
  </si>
  <si>
    <t>SOTO ESCOBEDO VANIA MARIA JOSE</t>
  </si>
  <si>
    <t>SOEV950112UB2</t>
  </si>
  <si>
    <t>PACHECO ORTIZ MA. MARGARITA</t>
  </si>
  <si>
    <t>PAOM691227</t>
  </si>
  <si>
    <t>GARCIA REYES BRAYAN CHRISTOFER</t>
  </si>
  <si>
    <t>GARB971221</t>
  </si>
  <si>
    <t>RODRIGUEZ GALICIA PEDRO GONZALO</t>
  </si>
  <si>
    <t>ROGP670110671</t>
  </si>
  <si>
    <t>TRUJILLO MENDOZA NELLY EDITH</t>
  </si>
  <si>
    <t>TUMN7612203K7</t>
  </si>
  <si>
    <t>SOLIS MARTINEZ MARIO</t>
  </si>
  <si>
    <t>SOMM8604021D0</t>
  </si>
  <si>
    <t>SERRATO GUTIERREZ JESUS</t>
  </si>
  <si>
    <t>SEAJ600221662</t>
  </si>
  <si>
    <t>RAMIREZ ZAMUDIO MARIA FERNANDA</t>
  </si>
  <si>
    <t>RAZF960429CL2</t>
  </si>
  <si>
    <t>SANTOS GARFIAS NEYMY</t>
  </si>
  <si>
    <t>SAGN830428FXA</t>
  </si>
  <si>
    <t>HERNANDEZ GUERRERO SUHEY</t>
  </si>
  <si>
    <t>HEGS760825923</t>
  </si>
  <si>
    <t>BARRON RIVERA JAVIER</t>
  </si>
  <si>
    <t>BARJ741228UD9</t>
  </si>
  <si>
    <t>ESPINOZA ROMERO JOSE ARTURO</t>
  </si>
  <si>
    <t>EIRA871014NYA</t>
  </si>
  <si>
    <t>BAUTISTA RAMIREZ LUIS ANGEL</t>
  </si>
  <si>
    <t>BARL810225H54</t>
  </si>
  <si>
    <t>HERNANDEZ ARTEAGA LUIS</t>
  </si>
  <si>
    <t>HEAL450623</t>
  </si>
  <si>
    <t>AGUILLON UGALDE JUAN ANTONIO</t>
  </si>
  <si>
    <t>AUUJ630424</t>
  </si>
  <si>
    <t>MEDINA FONSECA MA. DEL PUEBLITO</t>
  </si>
  <si>
    <t>MEFP571110</t>
  </si>
  <si>
    <t>RIVERA AGUILAR GRACIELA</t>
  </si>
  <si>
    <t>RIAG7807284M5</t>
  </si>
  <si>
    <t>ITURRIBARRIA CHAVEZ JORGE FERNANDO</t>
  </si>
  <si>
    <t>IUCJ010728K17</t>
  </si>
  <si>
    <t>ACOSTA MARTINEZ KARLA ABIGAIL</t>
  </si>
  <si>
    <t>AOMK000705ATA</t>
  </si>
  <si>
    <t>RAMIREZ LOPEZ JOSAFAT</t>
  </si>
  <si>
    <t>RALJ000928S60</t>
  </si>
  <si>
    <t>JIMENEZ ROMERO ANA LAURA</t>
  </si>
  <si>
    <t>JIRA020913379</t>
  </si>
  <si>
    <t>RAMIREZ MENDOZA LORENA</t>
  </si>
  <si>
    <t>RAML700524CGA</t>
  </si>
  <si>
    <t>TOVAR DIAZ PAOLA MONSERRAT</t>
  </si>
  <si>
    <t>TODP900308E77</t>
  </si>
  <si>
    <t>GUDIÑO CHAVEZ FAVIOLA</t>
  </si>
  <si>
    <t>GUCF840327KCS</t>
  </si>
  <si>
    <t>BECERRA CARRION MYRIAM MARUSIA</t>
  </si>
  <si>
    <t>BECM980619KT7</t>
  </si>
  <si>
    <t>MATA SALAZAR FERNANDO</t>
  </si>
  <si>
    <t>MASF020913PY1</t>
  </si>
  <si>
    <t>CRUZ SANCHEZ JOSE LUIS</t>
  </si>
  <si>
    <t>CUSL831202</t>
  </si>
  <si>
    <t>RAMOS LULE CRISTINA</t>
  </si>
  <si>
    <t>RALC8611028L3</t>
  </si>
  <si>
    <t>RODRIGUEZ LOPEZ JOEL EDUARDO</t>
  </si>
  <si>
    <t>ROLJ951211F59</t>
  </si>
  <si>
    <t>ARAUJO RODRIGUEZ MAYRA LISSET</t>
  </si>
  <si>
    <t>AARM860126FW7</t>
  </si>
  <si>
    <t>CAMACHO PEREZ SARAI JUDITH</t>
  </si>
  <si>
    <t>CAPS031221SX3</t>
  </si>
  <si>
    <t>PORRAS GARCIA MARIA DEL CARMEN</t>
  </si>
  <si>
    <t>POGC750615IB3</t>
  </si>
  <si>
    <t>MOCTEZUMA GUTIERREZ ANGEL SAID</t>
  </si>
  <si>
    <t>MOGA020911GY8</t>
  </si>
  <si>
    <t>ROMERO CAMPOS SONIA</t>
  </si>
  <si>
    <t>ROCS890827GB0</t>
  </si>
  <si>
    <t>SANCHEZ MOLINA OLIVIA</t>
  </si>
  <si>
    <t>SAMO850714JD7</t>
  </si>
  <si>
    <t>RODRIGUEZ HERNANDEZ PATRICIA</t>
  </si>
  <si>
    <t>ROHP740310RPA</t>
  </si>
  <si>
    <t>LOPEZ NIEVES ZATSIEL YOCELIN</t>
  </si>
  <si>
    <t>LONZ921015986</t>
  </si>
  <si>
    <t>MATEOS MEJORADA PAULETTE DENISSE</t>
  </si>
  <si>
    <t>MAMP880802FT5</t>
  </si>
  <si>
    <t>PINTOR MEDINA EUGENIA ISABEL</t>
  </si>
  <si>
    <t>PIME590708</t>
  </si>
  <si>
    <t>RAUZ RUIZ MARIA DE LA PAZ</t>
  </si>
  <si>
    <t>RARP9607249S8</t>
  </si>
  <si>
    <t>MENDOZA ARGUELLES SARA</t>
  </si>
  <si>
    <t>MEAX600824GV0</t>
  </si>
  <si>
    <t>GARCIA JIMENEZ SANDRA IRENE</t>
  </si>
  <si>
    <t>GAJS000422</t>
  </si>
  <si>
    <t>OSORIO MEJIA MA. ALEJANDRA</t>
  </si>
  <si>
    <t>OOMA620330</t>
  </si>
  <si>
    <t>HERNANDEZ RESENDIZ CUTBERTO</t>
  </si>
  <si>
    <t>HERC570320</t>
  </si>
  <si>
    <t>FUNDACION JOSEFA VERGARA Y HERNANDEZ, I.A.P.</t>
  </si>
  <si>
    <t>FJV811210NG2</t>
  </si>
  <si>
    <t>DEL 01/JULIO/2023 AL 30/SEPTEIMBRE DE 2023.</t>
  </si>
  <si>
    <t>Enlace</t>
  </si>
  <si>
    <t>Tipo de Gasto</t>
  </si>
  <si>
    <t>Concepto</t>
  </si>
  <si>
    <t>Nue que elabora</t>
  </si>
  <si>
    <t>FOLIO de O.P.</t>
  </si>
  <si>
    <t>Fecha de  recibida la solicitud</t>
  </si>
  <si>
    <t>Fecha de elaboración de O.P.</t>
  </si>
  <si>
    <t>Fecha de Ingreso de O.P.</t>
  </si>
  <si>
    <t>Beneficiario</t>
  </si>
  <si>
    <t>Importe</t>
  </si>
  <si>
    <t>Comprobante fiscal</t>
  </si>
  <si>
    <t>Observaciones</t>
  </si>
  <si>
    <t xml:space="preserve">20.6 Acta o Minuta oficial que aprueba el subsidio </t>
  </si>
  <si>
    <t>Ayudas Sociales</t>
  </si>
  <si>
    <t xml:space="preserve">No aplica, dentro de las funciones de la Secretaría General de Gobierno está el poder otorgar donaciones;fundamentado en el Manual de Organización de la Secretaría General de Gobierno.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</si>
</sst>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 $&quot;#,##0.00&quot; &quot;;&quot;-$&quot;#,##0.00&quot; &quot;;&quot; $-&quot;#&quot; &quot;;@&quot; &quot;"/>
    <numFmt numFmtId="167" formatCode="[$-C0A]General"/>
    <numFmt numFmtId="168" formatCode="_-\$* #,##0.00_-;&quot;-$&quot;* #,##0.00_-;_-\$* \-??_-;_-@_-"/>
    <numFmt numFmtId="169" formatCode="&quot; &quot;&quot;$&quot;#,##0.00&quot; &quot;;&quot;-&quot;&quot;$&quot;#,##0.00&quot; &quot;;&quot; &quot;&quot;$&quot;&quot;-&quot;00&quot; &quot;;&quot; &quot;@&quot; &quot;"/>
    <numFmt numFmtId="170" formatCode="#,##0.00&quot; &quot;[$€-C0A];[Red]&quot;-&quot;#,##0.00&quot; &quot;[$€-C0A]"/>
    <numFmt numFmtId="171" formatCode="_-* #,##0_-;\-* #,##0_-;_-* &quot;-&quot;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"/>
      <sz val="18"/>
      <color theme="1"/>
      <name val="Tahoma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indexed="22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on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Font="0" applyFill="0" applyBorder="0" applyAlignment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67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Border="0" applyProtection="0">
      <alignment/>
    </xf>
    <xf numFmtId="170" fontId="11" fillId="0" borderId="0" applyBorder="0" applyProtection="0">
      <alignment/>
    </xf>
    <xf numFmtId="0" fontId="12" fillId="0" borderId="1" applyNumberFormat="0" applyFill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164" fontId="13" fillId="0" borderId="2" xfId="52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1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0" xfId="52" applyFont="1" applyAlignment="1">
      <alignment horizontal="center" vertical="center"/>
    </xf>
    <xf numFmtId="164" fontId="2" fillId="3" borderId="4" xfId="52" applyFont="1" applyFill="1" applyBorder="1" applyAlignment="1">
      <alignment horizontal="center" vertical="center" wrapText="1"/>
    </xf>
    <xf numFmtId="164" fontId="0" fillId="0" borderId="2" xfId="52" applyFont="1" applyBorder="1" applyAlignment="1">
      <alignment horizontal="center" vertical="center"/>
    </xf>
    <xf numFmtId="164" fontId="0" fillId="0" borderId="2" xfId="52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19" fillId="4" borderId="9" xfId="0" applyNumberFormat="1" applyFont="1" applyFill="1" applyBorder="1" applyAlignment="1">
      <alignment horizontal="center" vertical="center" wrapText="1"/>
    </xf>
    <xf numFmtId="15" fontId="19" fillId="4" borderId="9" xfId="0" applyNumberFormat="1" applyFont="1" applyFill="1" applyBorder="1" applyAlignment="1">
      <alignment horizontal="center" vertical="center" wrapText="1"/>
    </xf>
    <xf numFmtId="1" fontId="19" fillId="4" borderId="9" xfId="0" applyNumberFormat="1" applyFont="1" applyFill="1" applyBorder="1" applyAlignment="1">
      <alignment horizontal="left" vertical="center" wrapText="1"/>
    </xf>
    <xf numFmtId="164" fontId="19" fillId="4" borderId="9" xfId="52" applyFont="1" applyFill="1" applyBorder="1" applyAlignment="1">
      <alignment horizontal="center" vertical="center" wrapText="1"/>
    </xf>
    <xf numFmtId="171" fontId="19" fillId="4" borderId="9" xfId="25" applyNumberFormat="1" applyFont="1" applyFill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top" wrapText="1"/>
      <protection/>
    </xf>
    <xf numFmtId="0" fontId="1" fillId="5" borderId="2" xfId="36" applyFont="1" applyFill="1" applyBorder="1" applyAlignment="1">
      <alignment horizontal="center" vertical="top" wrapText="1"/>
      <protection/>
    </xf>
    <xf numFmtId="0" fontId="1" fillId="0" borderId="2" xfId="36" applyFont="1" applyBorder="1" applyAlignment="1">
      <alignment horizontal="center" vertical="top" wrapText="1"/>
      <protection/>
    </xf>
    <xf numFmtId="0" fontId="21" fillId="0" borderId="2" xfId="0" applyFont="1" applyBorder="1" applyAlignment="1">
      <alignment horizontal="center" vertical="top" wrapText="1"/>
    </xf>
    <xf numFmtId="14" fontId="21" fillId="0" borderId="2" xfId="0" applyNumberFormat="1" applyFont="1" applyBorder="1" applyAlignment="1">
      <alignment vertical="top" wrapText="1"/>
    </xf>
    <xf numFmtId="14" fontId="1" fillId="0" borderId="2" xfId="36" applyNumberFormat="1" applyFont="1" applyBorder="1" applyAlignment="1">
      <alignment horizontal="left" vertical="top" wrapText="1"/>
      <protection/>
    </xf>
    <xf numFmtId="164" fontId="1" fillId="0" borderId="2" xfId="52" applyFont="1" applyBorder="1" applyAlignment="1">
      <alignment horizontal="center" vertical="top" wrapText="1"/>
    </xf>
    <xf numFmtId="49" fontId="21" fillId="5" borderId="2" xfId="0" applyNumberFormat="1" applyFont="1" applyFill="1" applyBorder="1" applyAlignment="1">
      <alignment vertical="top" wrapText="1"/>
    </xf>
    <xf numFmtId="14" fontId="1" fillId="0" borderId="2" xfId="36" applyNumberFormat="1" applyFont="1" applyBorder="1" applyAlignment="1">
      <alignment horizontal="center" vertical="top" wrapText="1"/>
      <protection/>
    </xf>
    <xf numFmtId="14" fontId="22" fillId="0" borderId="2" xfId="0" applyNumberFormat="1" applyFont="1" applyBorder="1" applyAlignment="1">
      <alignment vertical="top" wrapText="1"/>
    </xf>
    <xf numFmtId="164" fontId="21" fillId="0" borderId="2" xfId="52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49" fontId="21" fillId="0" borderId="2" xfId="0" applyNumberFormat="1" applyFont="1" applyBorder="1" applyAlignment="1">
      <alignment vertical="top" wrapText="1"/>
    </xf>
    <xf numFmtId="0" fontId="0" fillId="5" borderId="0" xfId="0" applyFill="1"/>
    <xf numFmtId="0" fontId="14" fillId="5" borderId="0" xfId="0" applyFont="1" applyFill="1" applyAlignment="1">
      <alignment horizontal="center" wrapText="1"/>
    </xf>
    <xf numFmtId="0" fontId="17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Graphics" xfId="22"/>
    <cellStyle name="Heading" xfId="23"/>
    <cellStyle name="Heading1" xfId="24"/>
    <cellStyle name="Millares 2" xfId="25"/>
    <cellStyle name="Millares 2 2" xfId="26"/>
    <cellStyle name="Millares 3" xfId="27"/>
    <cellStyle name="Millares 3 2" xfId="28"/>
    <cellStyle name="Moneda 2" xfId="29"/>
    <cellStyle name="Moneda 2 2" xfId="30"/>
    <cellStyle name="Moneda 3" xfId="31"/>
    <cellStyle name="Moneda 3 4 2 2" xfId="32"/>
    <cellStyle name="Moneda 4" xfId="33"/>
    <cellStyle name="Moneda 4 2" xfId="34"/>
    <cellStyle name="Neutral 2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Porcentual 2" xfId="46"/>
    <cellStyle name="Porcentual 3" xfId="47"/>
    <cellStyle name="Porcentual 3 3" xfId="48"/>
    <cellStyle name="Result" xfId="49"/>
    <cellStyle name="Result2" xfId="50"/>
    <cellStyle name="Total 2" xfId="51"/>
    <cellStyle name="Moneda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4</xdr:col>
      <xdr:colOff>190500</xdr:colOff>
      <xdr:row>3</xdr:row>
      <xdr:rowOff>333375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37" t="10444" r="41796" b="40316"/>
        <a:stretch>
          <a:fillRect/>
        </a:stretch>
      </xdr:blipFill>
      <xdr:spPr>
        <a:xfrm>
          <a:off x="466725" y="0"/>
          <a:ext cx="1866900" cy="1285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1952625</xdr:colOff>
      <xdr:row>3</xdr:row>
      <xdr:rowOff>152400</xdr:rowOff>
    </xdr:to>
    <xdr:pic>
      <xdr:nvPicPr>
        <xdr:cNvPr id="8" name="7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37" t="10444" r="41796" b="40316"/>
        <a:stretch>
          <a:fillRect/>
        </a:stretch>
      </xdr:blipFill>
      <xdr:spPr>
        <a:xfrm>
          <a:off x="85725" y="19050"/>
          <a:ext cx="1866900" cy="1295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men.gomez\Desktop\Trabajo\01%20febrero%202023%20Coordinaci&#243;n%20de%20Gesti&#243;n%20y%20Control\4.%20Donativo%20Ayuda%20Social%202023\REPORTE%20AYUDAS%20SOCIALES%20DONATIV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ativos 2023"/>
      <sheetName val="Cancelado "/>
      <sheetName val="Comprobación Donativo "/>
      <sheetName val="relación"/>
    </sheetNames>
    <sheetDataSet>
      <sheetData sheetId="0" refreshError="1">
        <row r="33">
          <cell r="A33">
            <v>1</v>
          </cell>
          <cell r="B33" t="str">
            <v>NANCY</v>
          </cell>
          <cell r="C33" t="str">
            <v>D</v>
          </cell>
          <cell r="E33">
            <v>140000</v>
          </cell>
          <cell r="G33">
            <v>45089</v>
          </cell>
          <cell r="H33">
            <v>45113</v>
          </cell>
          <cell r="I33">
            <v>45113</v>
          </cell>
          <cell r="J33" t="str">
            <v>Ricardo Rabell Dávalos </v>
          </cell>
          <cell r="K33">
            <v>20000</v>
          </cell>
          <cell r="L33">
            <v>4534</v>
          </cell>
          <cell r="M33" t="str">
            <v>Apoyo económico para solventar gastos relativos a la realización de la feria del libro de la Asociación de Libreros de Querétaro 2023, a llebarse a vabo del 25 al 30 de julio de 2023 en la plaza  pública "Plaza de ls Constitución". </v>
          </cell>
        </row>
        <row r="34">
          <cell r="A34">
            <v>2</v>
          </cell>
          <cell r="B34" t="str">
            <v>NANCY</v>
          </cell>
          <cell r="C34" t="str">
            <v>D</v>
          </cell>
          <cell r="E34">
            <v>140000</v>
          </cell>
          <cell r="G34">
            <v>45110</v>
          </cell>
          <cell r="H34">
            <v>45113</v>
          </cell>
          <cell r="I34">
            <v>45114</v>
          </cell>
          <cell r="J34" t="str">
            <v>Consejo de Notarios del Estado de Querétaro </v>
          </cell>
          <cell r="K34">
            <v>40000</v>
          </cell>
          <cell r="L34">
            <v>4536</v>
          </cell>
          <cell r="M34" t="str">
            <v>Apoyo económico para realizar evento denominado "IV sesión del Consejo Directivo del Colegio Nacional del Notariado Mexicano, que se llevará acabo del 13 al 15 de julio del presente año. </v>
          </cell>
        </row>
        <row r="35">
          <cell r="A35">
            <v>3</v>
          </cell>
          <cell r="B35" t="str">
            <v>NANCY</v>
          </cell>
          <cell r="C35" t="str">
            <v>D</v>
          </cell>
          <cell r="E35">
            <v>140000</v>
          </cell>
          <cell r="G35">
            <v>45111</v>
          </cell>
          <cell r="H35">
            <v>45113</v>
          </cell>
          <cell r="I35">
            <v>45113</v>
          </cell>
          <cell r="J35" t="str">
            <v>Colegio de Abogados Litigantes de Querétaro A.C. </v>
          </cell>
          <cell r="K35">
            <v>30000</v>
          </cell>
          <cell r="L35">
            <v>4537</v>
          </cell>
          <cell r="M35" t="str">
            <v>Apoyo económico para realizar el evento conmemorativo al "dia del abogado" que se realizará el 12 de julio 2023</v>
          </cell>
        </row>
        <row r="36">
          <cell r="A36">
            <v>4</v>
          </cell>
          <cell r="B36" t="str">
            <v>NANCY</v>
          </cell>
          <cell r="C36" t="str">
            <v>D</v>
          </cell>
          <cell r="E36">
            <v>140000</v>
          </cell>
          <cell r="G36">
            <v>45113</v>
          </cell>
          <cell r="H36">
            <v>45113</v>
          </cell>
          <cell r="I36">
            <v>45114</v>
          </cell>
          <cell r="J36" t="str">
            <v>Revisión y Protección S.L. </v>
          </cell>
          <cell r="K36">
            <v>466222</v>
          </cell>
          <cell r="L36">
            <v>4539</v>
          </cell>
          <cell r="M36" t="str">
            <v>Apoyo económico para realizar el pago correspondiente al predial de sus estaciones y patrimonio. </v>
          </cell>
        </row>
        <row r="37">
          <cell r="A37">
            <v>5</v>
          </cell>
          <cell r="B37" t="str">
            <v>NANCY</v>
          </cell>
          <cell r="C37" t="str">
            <v>D</v>
          </cell>
          <cell r="E37">
            <v>140000</v>
          </cell>
          <cell r="G37">
            <v>45126</v>
          </cell>
          <cell r="H37">
            <v>45127</v>
          </cell>
          <cell r="I37">
            <v>45128</v>
          </cell>
          <cell r="J37" t="str">
            <v>Lizbeth Llamas Núñez </v>
          </cell>
          <cell r="K37">
            <v>25000</v>
          </cell>
          <cell r="L37">
            <v>4540</v>
          </cell>
          <cell r="M37" t="str">
            <v>Apoyo económico para la realización del Festejo Patronal del Barrio "El Cerrito" </v>
          </cell>
        </row>
        <row r="38">
          <cell r="A38">
            <v>6</v>
          </cell>
          <cell r="B38" t="str">
            <v>NANCY</v>
          </cell>
          <cell r="C38" t="str">
            <v>D</v>
          </cell>
          <cell r="E38">
            <v>140000</v>
          </cell>
          <cell r="G38">
            <v>45126</v>
          </cell>
          <cell r="H38">
            <v>45127</v>
          </cell>
          <cell r="I38">
            <v>45128</v>
          </cell>
          <cell r="J38" t="str">
            <v>María Noemí Ester Ledezma Juárez </v>
          </cell>
          <cell r="K38">
            <v>25000</v>
          </cell>
          <cell r="L38">
            <v>4541</v>
          </cell>
          <cell r="M38" t="str">
            <v>Apoyo económico para la realización del festejo Patronal del "Barrio de San Gregorio" </v>
          </cell>
        </row>
        <row r="39">
          <cell r="A39">
            <v>7</v>
          </cell>
          <cell r="B39" t="str">
            <v>NANCY</v>
          </cell>
          <cell r="C39" t="str">
            <v>D</v>
          </cell>
          <cell r="E39">
            <v>140000</v>
          </cell>
          <cell r="G39">
            <v>45126</v>
          </cell>
          <cell r="H39">
            <v>45127</v>
          </cell>
          <cell r="I39">
            <v>45128</v>
          </cell>
          <cell r="J39" t="str">
            <v>Jovita Mejía Bautista </v>
          </cell>
          <cell r="K39">
            <v>25000</v>
          </cell>
          <cell r="L39">
            <v>4542</v>
          </cell>
          <cell r="M39" t="str">
            <v>Apoyo económico para la realización del Festejo Patronal del Barrio San Agustín el Retablo </v>
          </cell>
        </row>
        <row r="40">
          <cell r="A40">
            <v>8</v>
          </cell>
          <cell r="B40" t="str">
            <v>NANCY</v>
          </cell>
          <cell r="C40" t="str">
            <v>D</v>
          </cell>
          <cell r="E40">
            <v>140000</v>
          </cell>
          <cell r="G40">
            <v>45126</v>
          </cell>
          <cell r="H40">
            <v>45127</v>
          </cell>
          <cell r="I40">
            <v>45128</v>
          </cell>
          <cell r="J40" t="str">
            <v>Ma. Teresa Ovalle Gómez </v>
          </cell>
          <cell r="K40">
            <v>25000</v>
          </cell>
          <cell r="L40">
            <v>4543</v>
          </cell>
          <cell r="M40" t="str">
            <v>Apoyo económico para la realización del Festejo Patronal del Barrio de la Piedad </v>
          </cell>
        </row>
        <row r="41">
          <cell r="A41">
            <v>9</v>
          </cell>
          <cell r="B41" t="str">
            <v>NANCY</v>
          </cell>
          <cell r="C41" t="str">
            <v>D</v>
          </cell>
          <cell r="E41">
            <v>140000</v>
          </cell>
          <cell r="G41">
            <v>45126</v>
          </cell>
          <cell r="H41">
            <v>45126</v>
          </cell>
          <cell r="I41">
            <v>45128</v>
          </cell>
          <cell r="J41" t="str">
            <v>Aurelia Olvera Jurado </v>
          </cell>
          <cell r="K41">
            <v>25000</v>
          </cell>
          <cell r="L41">
            <v>4545</v>
          </cell>
          <cell r="M41" t="str">
            <v>Apoyo económico para la realización del Festejo Patronal del Barrio de Santa Catarina </v>
          </cell>
        </row>
        <row r="42">
          <cell r="A42">
            <v>10</v>
          </cell>
          <cell r="B42" t="str">
            <v>NANCY</v>
          </cell>
          <cell r="C42" t="str">
            <v>D</v>
          </cell>
          <cell r="E42">
            <v>140000</v>
          </cell>
          <cell r="G42">
            <v>45126</v>
          </cell>
          <cell r="H42">
            <v>45126</v>
          </cell>
          <cell r="I42">
            <v>45128</v>
          </cell>
          <cell r="J42" t="str">
            <v>Héctor Hernández Ríos </v>
          </cell>
          <cell r="K42">
            <v>25000</v>
          </cell>
          <cell r="L42">
            <v>4546</v>
          </cell>
          <cell r="M42" t="str">
            <v>Apoyo económico para la realización del Festejo Patronal del Barrio Santa Rosa de Viterbo </v>
          </cell>
        </row>
        <row r="43">
          <cell r="A43">
            <v>11</v>
          </cell>
          <cell r="B43" t="str">
            <v>NANCY</v>
          </cell>
          <cell r="C43" t="str">
            <v>D</v>
          </cell>
          <cell r="E43">
            <v>140000</v>
          </cell>
          <cell r="G43">
            <v>45126</v>
          </cell>
          <cell r="H43">
            <v>45126</v>
          </cell>
          <cell r="I43">
            <v>45128</v>
          </cell>
          <cell r="J43" t="str">
            <v>Francisco Reyes Mata Cruz </v>
          </cell>
          <cell r="K43">
            <v>25000</v>
          </cell>
          <cell r="L43">
            <v>4547</v>
          </cell>
          <cell r="M43" t="str">
            <v>Apoyo económico para la realización del Festejo Patronal del Barrio de la Trinidad </v>
          </cell>
        </row>
        <row r="44">
          <cell r="A44">
            <v>12</v>
          </cell>
          <cell r="B44" t="str">
            <v>NANCY</v>
          </cell>
          <cell r="C44" t="str">
            <v>D</v>
          </cell>
          <cell r="E44">
            <v>140000</v>
          </cell>
          <cell r="G44">
            <v>45126</v>
          </cell>
          <cell r="H44">
            <v>45126</v>
          </cell>
          <cell r="I44">
            <v>45128</v>
          </cell>
          <cell r="J44" t="str">
            <v>Teresa Uribe Jiménez</v>
          </cell>
          <cell r="K44">
            <v>25000</v>
          </cell>
          <cell r="L44">
            <v>4548</v>
          </cell>
          <cell r="M44" t="str">
            <v>Apoyo económico para la realización del Festejo Patronal del Barrio El Tepetate </v>
          </cell>
        </row>
        <row r="45">
          <cell r="A45">
            <v>13</v>
          </cell>
          <cell r="B45" t="str">
            <v>NANCY</v>
          </cell>
          <cell r="C45" t="str">
            <v>D</v>
          </cell>
          <cell r="E45">
            <v>140000</v>
          </cell>
          <cell r="G45">
            <v>45126</v>
          </cell>
          <cell r="H45">
            <v>45126</v>
          </cell>
          <cell r="I45">
            <v>45128</v>
          </cell>
          <cell r="J45" t="str">
            <v>Arturo Mendoza Dorantes </v>
          </cell>
          <cell r="K45">
            <v>25000</v>
          </cell>
          <cell r="L45">
            <v>4801</v>
          </cell>
          <cell r="M45" t="str">
            <v>Apoyo económico para la realización del Festejo  Patronal del Barrio de Santa Ana </v>
          </cell>
        </row>
        <row r="46">
          <cell r="A46">
            <v>14</v>
          </cell>
          <cell r="B46" t="str">
            <v>NANCY</v>
          </cell>
          <cell r="C46" t="str">
            <v>D</v>
          </cell>
          <cell r="E46">
            <v>140000</v>
          </cell>
          <cell r="G46">
            <v>45126</v>
          </cell>
          <cell r="H46">
            <v>45126</v>
          </cell>
          <cell r="I46">
            <v>45128</v>
          </cell>
          <cell r="J46" t="str">
            <v>Araceli Tellez Méndez </v>
          </cell>
          <cell r="K46">
            <v>25000</v>
          </cell>
          <cell r="L46">
            <v>4802</v>
          </cell>
          <cell r="M46" t="str">
            <v>Apoyo económico para la realización del Festejo Patronal del Barrio de la Cruz </v>
          </cell>
        </row>
        <row r="47">
          <cell r="A47">
            <v>15</v>
          </cell>
          <cell r="B47" t="str">
            <v>NANCY</v>
          </cell>
          <cell r="C47" t="str">
            <v>D</v>
          </cell>
          <cell r="E47">
            <v>140000</v>
          </cell>
          <cell r="G47">
            <v>45126</v>
          </cell>
          <cell r="H47">
            <v>45127</v>
          </cell>
          <cell r="I47">
            <v>45131</v>
          </cell>
          <cell r="J47" t="str">
            <v>Maria Juana López Nava </v>
          </cell>
          <cell r="K47">
            <v>25000</v>
          </cell>
          <cell r="L47">
            <v>4809</v>
          </cell>
          <cell r="M47" t="str">
            <v>Apoyo económico para la realización del Festejo Patronal del Barrio de San Sebastian </v>
          </cell>
        </row>
        <row r="48">
          <cell r="A48">
            <v>16</v>
          </cell>
          <cell r="B48" t="str">
            <v>NANCY</v>
          </cell>
          <cell r="C48" t="str">
            <v>D</v>
          </cell>
          <cell r="E48">
            <v>140000</v>
          </cell>
          <cell r="G48">
            <v>45126</v>
          </cell>
          <cell r="H48">
            <v>45127</v>
          </cell>
          <cell r="I48">
            <v>45134</v>
          </cell>
          <cell r="J48" t="str">
            <v>Rosa Icela Ramirez Breña </v>
          </cell>
          <cell r="K48">
            <v>25000</v>
          </cell>
          <cell r="L48">
            <v>4813</v>
          </cell>
          <cell r="M48" t="str">
            <v>Apoyo económico para la realización del Festejo Patronal del Barrio de Francisquito</v>
          </cell>
        </row>
        <row r="49">
          <cell r="A49">
            <v>17</v>
          </cell>
          <cell r="B49" t="str">
            <v>NANCY</v>
          </cell>
          <cell r="C49" t="str">
            <v>D</v>
          </cell>
          <cell r="E49">
            <v>140000</v>
          </cell>
          <cell r="G49">
            <v>45118</v>
          </cell>
          <cell r="H49">
            <v>45118</v>
          </cell>
          <cell r="I49">
            <v>45119</v>
          </cell>
          <cell r="J49" t="str">
            <v>Adriana Alanis Guerrero Alanis </v>
          </cell>
          <cell r="K49">
            <v>6667</v>
          </cell>
          <cell r="L49">
            <v>4806</v>
          </cell>
          <cell r="M49" t="str">
            <v>Apoyo económico para solventar gastos personales, por Acuerdo de Cabildo del H. Ayuntamiento de Querétaro de fecha 08 de marzo de 2011</v>
          </cell>
        </row>
        <row r="50">
          <cell r="A50">
            <v>18</v>
          </cell>
          <cell r="B50" t="str">
            <v>NANCY</v>
          </cell>
          <cell r="C50" t="str">
            <v>D</v>
          </cell>
          <cell r="E50">
            <v>140000</v>
          </cell>
          <cell r="G50">
            <v>45127</v>
          </cell>
          <cell r="H50">
            <v>45140</v>
          </cell>
          <cell r="I50">
            <v>45140</v>
          </cell>
          <cell r="J50" t="str">
            <v>Caritas de Querétaro IAP</v>
          </cell>
          <cell r="K50">
            <v>22968</v>
          </cell>
          <cell r="L50">
            <v>4811</v>
          </cell>
          <cell r="M50" t="str">
            <v>Apoyo en especie para asegurar un predio y así garantizar su adecuado funcionamiento.</v>
          </cell>
        </row>
        <row r="51">
          <cell r="A51">
            <v>19</v>
          </cell>
          <cell r="B51" t="str">
            <v>NANCY</v>
          </cell>
          <cell r="C51" t="str">
            <v>D</v>
          </cell>
          <cell r="E51">
            <v>140000</v>
          </cell>
          <cell r="G51">
            <v>45128</v>
          </cell>
          <cell r="H51">
            <v>45139</v>
          </cell>
          <cell r="I51">
            <v>45139</v>
          </cell>
          <cell r="J51" t="str">
            <v>Agenda creativa/César Gerrado Carmona Ruiz </v>
          </cell>
          <cell r="K51">
            <v>350000</v>
          </cell>
          <cell r="L51">
            <v>4812</v>
          </cell>
          <cell r="M51" t="str">
            <v>Apoyo económico para la realización del proyecto denominado Agenda Creativa, para promover, impulsar, artícular y visibilicar la industria creativa de local de Querétaro.</v>
          </cell>
        </row>
        <row r="52">
          <cell r="A52">
            <v>20</v>
          </cell>
          <cell r="B52" t="str">
            <v>NANCY</v>
          </cell>
          <cell r="C52" t="str">
            <v>D</v>
          </cell>
          <cell r="E52">
            <v>140000</v>
          </cell>
          <cell r="G52">
            <v>45145</v>
          </cell>
          <cell r="H52">
            <v>45146</v>
          </cell>
          <cell r="I52">
            <v>45146</v>
          </cell>
          <cell r="J52" t="str">
            <v>Adriana Alanis Guerrero Alanis </v>
          </cell>
          <cell r="K52">
            <v>6667</v>
          </cell>
          <cell r="L52">
            <v>4807</v>
          </cell>
          <cell r="M52" t="str">
            <v>Apoyo económico para solventar gastos personales, por Acuerdo de Cabildo del H. Ayuntamiento de Querétaro de fecha 08 de marzo de 2011</v>
          </cell>
        </row>
        <row r="53">
          <cell r="A53">
            <v>21</v>
          </cell>
          <cell r="B53" t="str">
            <v>NANCY</v>
          </cell>
          <cell r="C53" t="str">
            <v>D</v>
          </cell>
          <cell r="E53">
            <v>140000</v>
          </cell>
          <cell r="G53">
            <v>45160</v>
          </cell>
          <cell r="H53">
            <v>45160</v>
          </cell>
          <cell r="J53" t="str">
            <v>Ricardo Ramírez Nieto </v>
          </cell>
          <cell r="K53">
            <v>4200</v>
          </cell>
          <cell r="L53">
            <v>4817</v>
          </cell>
          <cell r="M53" t="str">
            <v>Apoyo económico para la compra de mercancia para el negocio fuente de sodas, local 52 Andador Comercial Camellón Zargoza N°52 C. </v>
          </cell>
        </row>
        <row r="54">
          <cell r="A54">
            <v>22</v>
          </cell>
          <cell r="B54" t="str">
            <v>NANCY</v>
          </cell>
          <cell r="C54" t="str">
            <v>D</v>
          </cell>
          <cell r="E54">
            <v>140000</v>
          </cell>
          <cell r="G54">
            <v>45168</v>
          </cell>
          <cell r="H54">
            <v>45169</v>
          </cell>
          <cell r="I54">
            <v>45170</v>
          </cell>
          <cell r="J54" t="str">
            <v>Juan de Dios Piña Pacheco </v>
          </cell>
          <cell r="K54">
            <v>50000</v>
          </cell>
          <cell r="L54">
            <v>4818</v>
          </cell>
          <cell r="M54" t="str">
            <v>Apoyo económico para la celebración del festejo de Aniversario de la Unión de Comerciantes del Mercado "General Mariano Escobedo "</v>
          </cell>
        </row>
        <row r="55">
          <cell r="A55">
            <v>23</v>
          </cell>
          <cell r="B55" t="str">
            <v>NANCY</v>
          </cell>
          <cell r="C55" t="str">
            <v>D</v>
          </cell>
          <cell r="E55">
            <v>140000</v>
          </cell>
          <cell r="G55">
            <v>45199</v>
          </cell>
          <cell r="H55" t="str">
            <v>31/09/2023</v>
          </cell>
          <cell r="I55" t="str">
            <v>31/09/2023</v>
          </cell>
          <cell r="J55" t="str">
            <v>Hebal Jorin Gildardo Muñoz Cruz </v>
          </cell>
          <cell r="K55">
            <v>25000</v>
          </cell>
          <cell r="L55">
            <v>4819</v>
          </cell>
          <cell r="M55" t="str">
            <v>poyo económico para la celebración del festejo de aniversario de la Unión de Comerciantes Locatarios del Mercado "San Rosa"</v>
          </cell>
        </row>
        <row r="56">
          <cell r="A56">
            <v>24</v>
          </cell>
          <cell r="B56" t="str">
            <v>NANCY</v>
          </cell>
          <cell r="C56" t="str">
            <v>D</v>
          </cell>
          <cell r="E56">
            <v>140000</v>
          </cell>
          <cell r="G56">
            <v>45175</v>
          </cell>
          <cell r="H56">
            <v>45177</v>
          </cell>
          <cell r="I56">
            <v>45179</v>
          </cell>
          <cell r="J56" t="str">
            <v>Andrés Palacios García/Conspiradores de Querétaro de 1810 A.C. </v>
          </cell>
          <cell r="K56" t="str">
            <v>$200.000.00</v>
          </cell>
          <cell r="L56">
            <v>4822</v>
          </cell>
          <cell r="M56" t="str">
            <v>Apoyo económico para solventar gastos que se realizaran durante el recorrido de la tradicional cabalgata a la Ciudad de Dolores Hidalgo, Guanajuato del 12 al 15 de sepriembre de 2023</v>
          </cell>
        </row>
        <row r="57">
          <cell r="A57">
            <v>25</v>
          </cell>
          <cell r="B57" t="str">
            <v>NANCY</v>
          </cell>
          <cell r="C57" t="str">
            <v>D</v>
          </cell>
          <cell r="E57">
            <v>140000</v>
          </cell>
          <cell r="G57">
            <v>45168</v>
          </cell>
          <cell r="H57">
            <v>45169</v>
          </cell>
          <cell r="I57">
            <v>45170</v>
          </cell>
          <cell r="J57" t="str">
            <v>Adriana Alanis Guerrero </v>
          </cell>
          <cell r="K57">
            <v>6667</v>
          </cell>
          <cell r="L57">
            <v>4808</v>
          </cell>
          <cell r="M57" t="str">
            <v>Apoyo económico para solventar gastos personales, por Acuerdo de Cabildo del H. Ayuntamiento de Querétaro de fecha 08 de marzo de 2011</v>
          </cell>
        </row>
        <row r="58">
          <cell r="A58">
            <v>26</v>
          </cell>
          <cell r="B58" t="str">
            <v>NANCY</v>
          </cell>
          <cell r="C58" t="str">
            <v>D</v>
          </cell>
          <cell r="E58">
            <v>140000</v>
          </cell>
          <cell r="G58">
            <v>45183</v>
          </cell>
          <cell r="H58">
            <v>45184</v>
          </cell>
          <cell r="I58">
            <v>45184</v>
          </cell>
          <cell r="J58" t="str">
            <v>J. Isabel López García/Olivares Reza, Consultores Inmobiliarios SC</v>
          </cell>
          <cell r="K58">
            <v>25999.75</v>
          </cell>
          <cell r="L58">
            <v>4825</v>
          </cell>
          <cell r="M58" t="str">
            <v>Apoyo en especie para adquirir 20 batas de trabajo y un kit de materiales de limpieza de calzado los cuales serán entregados a los compañeros de la Unión de Trabajodores y Trabajadoras de Aseo de Calzado, Qro. </v>
          </cell>
        </row>
        <row r="59">
          <cell r="A59">
            <v>27</v>
          </cell>
          <cell r="B59" t="str">
            <v>NANCY</v>
          </cell>
          <cell r="C59" t="str">
            <v>D</v>
          </cell>
          <cell r="E59">
            <v>140000</v>
          </cell>
          <cell r="G59">
            <v>45183</v>
          </cell>
          <cell r="H59">
            <v>45184</v>
          </cell>
          <cell r="I59">
            <v>45184</v>
          </cell>
          <cell r="J59" t="str">
            <v>Francisco Estrada Robles </v>
          </cell>
          <cell r="K59">
            <v>29099.7</v>
          </cell>
          <cell r="L59">
            <v>4826</v>
          </cell>
          <cell r="M59" t="str">
            <v>Apoyo en especie para adquirir 50 batas de trabajo y un kit de materiales de limpieza de calzado los cuales serán entregados a los compañeros de la Unión de Aseadores de Calzado del Estado de Querétaro.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90" zoomScaleNormal="90" workbookViewId="0" topLeftCell="A1">
      <selection activeCell="A27" sqref="A27:XFD27"/>
    </sheetView>
  </sheetViews>
  <sheetFormatPr defaultColWidth="11.421875" defaultRowHeight="15"/>
  <cols>
    <col min="1" max="1" width="7.28125" style="0" customWidth="1"/>
    <col min="2" max="2" width="8.140625" style="0" customWidth="1"/>
    <col min="3" max="3" width="7.8515625" style="0" customWidth="1"/>
    <col min="4" max="4" width="8.8515625" style="0" customWidth="1"/>
    <col min="5" max="5" width="9.28125" style="0" customWidth="1"/>
    <col min="6" max="6" width="7.8515625" style="0" customWidth="1"/>
    <col min="7" max="9" width="11.421875" style="0" customWidth="1"/>
    <col min="10" max="10" width="10.8515625" style="0" customWidth="1"/>
    <col min="11" max="11" width="12.00390625" style="0" customWidth="1"/>
    <col min="12" max="12" width="7.57421875" style="0" customWidth="1"/>
    <col min="13" max="13" width="44.57421875" style="0" customWidth="1"/>
    <col min="14" max="14" width="30.00390625" style="0" customWidth="1"/>
    <col min="15" max="16" width="11.421875" style="50" customWidth="1"/>
  </cols>
  <sheetData>
    <row r="1" spans="1:14" ht="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31.5" customHeight="1">
      <c r="A2" s="50"/>
      <c r="B2" s="50"/>
      <c r="C2" s="50"/>
      <c r="D2" s="50"/>
      <c r="E2" s="50"/>
      <c r="F2" s="51" t="s">
        <v>12</v>
      </c>
      <c r="G2" s="51"/>
      <c r="H2" s="51"/>
      <c r="I2" s="51"/>
      <c r="J2" s="51"/>
      <c r="K2" s="51"/>
      <c r="L2" s="51"/>
      <c r="M2" s="51"/>
      <c r="N2" s="51"/>
    </row>
    <row r="3" spans="1:14" ht="28.5">
      <c r="A3" s="50"/>
      <c r="B3" s="50"/>
      <c r="C3" s="50"/>
      <c r="D3" s="50"/>
      <c r="E3" s="50"/>
      <c r="F3" s="52" t="s">
        <v>14</v>
      </c>
      <c r="G3" s="52"/>
      <c r="H3" s="52"/>
      <c r="I3" s="52"/>
      <c r="J3" s="52"/>
      <c r="K3" s="52"/>
      <c r="L3" s="52"/>
      <c r="M3" s="52"/>
      <c r="N3" s="52"/>
    </row>
    <row r="4" spans="1:14" ht="31.5">
      <c r="A4" s="50"/>
      <c r="B4" s="50"/>
      <c r="C4" s="50"/>
      <c r="D4" s="50"/>
      <c r="E4" s="50"/>
      <c r="F4" s="53" t="s">
        <v>15</v>
      </c>
      <c r="G4" s="53"/>
      <c r="H4" s="53"/>
      <c r="I4" s="53"/>
      <c r="J4" s="53"/>
      <c r="K4" s="53"/>
      <c r="L4" s="53"/>
      <c r="M4" s="53"/>
      <c r="N4" s="53"/>
    </row>
    <row r="5" spans="1:14" ht="51">
      <c r="A5" s="30"/>
      <c r="B5" s="30" t="s">
        <v>107</v>
      </c>
      <c r="C5" s="31" t="s">
        <v>108</v>
      </c>
      <c r="D5" s="31" t="s">
        <v>109</v>
      </c>
      <c r="E5" s="32" t="s">
        <v>110</v>
      </c>
      <c r="F5" s="32" t="s">
        <v>111</v>
      </c>
      <c r="G5" s="33" t="s">
        <v>112</v>
      </c>
      <c r="H5" s="33" t="s">
        <v>113</v>
      </c>
      <c r="I5" s="33" t="s">
        <v>114</v>
      </c>
      <c r="J5" s="34" t="s">
        <v>115</v>
      </c>
      <c r="K5" s="35" t="s">
        <v>116</v>
      </c>
      <c r="L5" s="36" t="s">
        <v>117</v>
      </c>
      <c r="M5" s="31" t="s">
        <v>118</v>
      </c>
      <c r="N5" s="31" t="s">
        <v>119</v>
      </c>
    </row>
    <row r="6" spans="1:14" ht="76.5">
      <c r="A6" s="37">
        <f>'[1]Donativos 2023'!A33</f>
        <v>1</v>
      </c>
      <c r="B6" s="38" t="str">
        <f>'[1]Donativos 2023'!B33</f>
        <v>NANCY</v>
      </c>
      <c r="C6" s="39" t="str">
        <f>'[1]Donativos 2023'!C33</f>
        <v>D</v>
      </c>
      <c r="D6" s="39" t="s">
        <v>120</v>
      </c>
      <c r="E6" s="39">
        <f>'[1]Donativos 2023'!E33</f>
        <v>140000</v>
      </c>
      <c r="F6" s="40">
        <v>16019</v>
      </c>
      <c r="G6" s="41">
        <f>'[1]Donativos 2023'!G33</f>
        <v>45089</v>
      </c>
      <c r="H6" s="41">
        <f>'[1]Donativos 2023'!H33</f>
        <v>45113</v>
      </c>
      <c r="I6" s="41">
        <f>'[1]Donativos 2023'!I33</f>
        <v>45113</v>
      </c>
      <c r="J6" s="42" t="str">
        <f>'[1]Donativos 2023'!J33</f>
        <v xml:space="preserve">Ricardo Rabell Dávalos </v>
      </c>
      <c r="K6" s="43">
        <f>'[1]Donativos 2023'!K33</f>
        <v>20000</v>
      </c>
      <c r="L6" s="44">
        <f>'[1]Donativos 2023'!L33</f>
        <v>4534</v>
      </c>
      <c r="M6" s="45" t="str">
        <f>'[1]Donativos 2023'!M33</f>
        <v xml:space="preserve">Apoyo económico para solventar gastos relativos a la realización de la feria del libro de la Asociación de Libreros de Querétaro 2023, a llebarse a vabo del 25 al 30 de julio de 2023 en la plaza  pública "Plaza de ls Constitución". </v>
      </c>
      <c r="N6" s="45" t="s">
        <v>121</v>
      </c>
    </row>
    <row r="7" spans="1:14" ht="76.5">
      <c r="A7" s="37">
        <f>'[1]Donativos 2023'!A34</f>
        <v>2</v>
      </c>
      <c r="B7" s="38" t="str">
        <f>'[1]Donativos 2023'!B34</f>
        <v>NANCY</v>
      </c>
      <c r="C7" s="39" t="str">
        <f>'[1]Donativos 2023'!C34</f>
        <v>D</v>
      </c>
      <c r="D7" s="39" t="s">
        <v>120</v>
      </c>
      <c r="E7" s="39">
        <f>'[1]Donativos 2023'!E34</f>
        <v>140000</v>
      </c>
      <c r="F7" s="40">
        <v>16061</v>
      </c>
      <c r="G7" s="41">
        <f>'[1]Donativos 2023'!G34</f>
        <v>45110</v>
      </c>
      <c r="H7" s="41">
        <f>'[1]Donativos 2023'!H34</f>
        <v>45113</v>
      </c>
      <c r="I7" s="41">
        <f>'[1]Donativos 2023'!I34</f>
        <v>45114</v>
      </c>
      <c r="J7" s="42" t="str">
        <f>'[1]Donativos 2023'!J34</f>
        <v xml:space="preserve">Consejo de Notarios del Estado de Querétaro </v>
      </c>
      <c r="K7" s="43">
        <f>'[1]Donativos 2023'!K34</f>
        <v>40000</v>
      </c>
      <c r="L7" s="44">
        <f>'[1]Donativos 2023'!L34</f>
        <v>4536</v>
      </c>
      <c r="M7" s="45" t="str">
        <f>'[1]Donativos 2023'!M34</f>
        <v xml:space="preserve">Apoyo económico para realizar evento denominado "IV sesión del Consejo Directivo del Colegio Nacional del Notariado Mexicano, que se llevará acabo del 13 al 15 de julio del presente año. </v>
      </c>
      <c r="N7" s="45" t="s">
        <v>121</v>
      </c>
    </row>
    <row r="8" spans="1:14" ht="76.5">
      <c r="A8" s="37">
        <f>'[1]Donativos 2023'!A35</f>
        <v>3</v>
      </c>
      <c r="B8" s="38" t="str">
        <f>'[1]Donativos 2023'!B35</f>
        <v>NANCY</v>
      </c>
      <c r="C8" s="39" t="str">
        <f>'[1]Donativos 2023'!C35</f>
        <v>D</v>
      </c>
      <c r="D8" s="39" t="s">
        <v>120</v>
      </c>
      <c r="E8" s="39">
        <f>'[1]Donativos 2023'!E35</f>
        <v>140000</v>
      </c>
      <c r="F8" s="40">
        <v>16012</v>
      </c>
      <c r="G8" s="41">
        <f>'[1]Donativos 2023'!G35</f>
        <v>45111</v>
      </c>
      <c r="H8" s="46">
        <f>'[1]Donativos 2023'!H35</f>
        <v>45113</v>
      </c>
      <c r="I8" s="41">
        <f>'[1]Donativos 2023'!I35</f>
        <v>45113</v>
      </c>
      <c r="J8" s="41" t="str">
        <f>'[1]Donativos 2023'!J35</f>
        <v xml:space="preserve">Colegio de Abogados Litigantes de Querétaro A.C. </v>
      </c>
      <c r="K8" s="47">
        <f>'[1]Donativos 2023'!K35</f>
        <v>30000</v>
      </c>
      <c r="L8" s="44">
        <f>'[1]Donativos 2023'!L35</f>
        <v>4537</v>
      </c>
      <c r="M8" s="41" t="str">
        <f>'[1]Donativos 2023'!M35</f>
        <v>Apoyo económico para realizar el evento conmemorativo al "dia del abogado" que se realizará el 12 de julio 2023</v>
      </c>
      <c r="N8" s="45" t="s">
        <v>121</v>
      </c>
    </row>
    <row r="9" spans="1:14" ht="76.5">
      <c r="A9" s="37">
        <f>'[1]Donativos 2023'!A36</f>
        <v>4</v>
      </c>
      <c r="B9" s="38" t="str">
        <f>'[1]Donativos 2023'!B36</f>
        <v>NANCY</v>
      </c>
      <c r="C9" s="39" t="str">
        <f>'[1]Donativos 2023'!C36</f>
        <v>D</v>
      </c>
      <c r="D9" s="39" t="s">
        <v>120</v>
      </c>
      <c r="E9" s="39">
        <f>'[1]Donativos 2023'!E36</f>
        <v>140000</v>
      </c>
      <c r="F9" s="40">
        <v>16112</v>
      </c>
      <c r="G9" s="41">
        <f>'[1]Donativos 2023'!G36</f>
        <v>45113</v>
      </c>
      <c r="H9" s="41">
        <f>'[1]Donativos 2023'!H36</f>
        <v>45113</v>
      </c>
      <c r="I9" s="41">
        <f>'[1]Donativos 2023'!I36</f>
        <v>45114</v>
      </c>
      <c r="J9" s="41" t="str">
        <f>'[1]Donativos 2023'!J36</f>
        <v xml:space="preserve">Revisión y Protección S.L. </v>
      </c>
      <c r="K9" s="47">
        <f>'[1]Donativos 2023'!K36</f>
        <v>466222</v>
      </c>
      <c r="L9" s="44">
        <f>'[1]Donativos 2023'!L36</f>
        <v>4539</v>
      </c>
      <c r="M9" s="41" t="str">
        <f>'[1]Donativos 2023'!M36</f>
        <v xml:space="preserve">Apoyo económico para realizar el pago correspondiente al predial de sus estaciones y patrimonio. </v>
      </c>
      <c r="N9" s="45" t="s">
        <v>121</v>
      </c>
    </row>
    <row r="10" spans="1:14" ht="76.5">
      <c r="A10" s="37">
        <f>'[1]Donativos 2023'!A37</f>
        <v>5</v>
      </c>
      <c r="B10" s="38" t="str">
        <f>'[1]Donativos 2023'!B37</f>
        <v>NANCY</v>
      </c>
      <c r="C10" s="39" t="str">
        <f>'[1]Donativos 2023'!C37</f>
        <v>D</v>
      </c>
      <c r="D10" s="39" t="s">
        <v>120</v>
      </c>
      <c r="E10" s="39">
        <f>'[1]Donativos 2023'!E37</f>
        <v>140000</v>
      </c>
      <c r="F10" s="40">
        <v>17604</v>
      </c>
      <c r="G10" s="41">
        <f>'[1]Donativos 2023'!G37</f>
        <v>45126</v>
      </c>
      <c r="H10" s="41">
        <f>'[1]Donativos 2023'!H37</f>
        <v>45127</v>
      </c>
      <c r="I10" s="41">
        <f>'[1]Donativos 2023'!I37</f>
        <v>45128</v>
      </c>
      <c r="J10" s="41" t="str">
        <f>'[1]Donativos 2023'!J37</f>
        <v xml:space="preserve">Lizbeth Llamas Núñez </v>
      </c>
      <c r="K10" s="47">
        <f>'[1]Donativos 2023'!K37</f>
        <v>25000</v>
      </c>
      <c r="L10" s="44">
        <f>'[1]Donativos 2023'!L37</f>
        <v>4540</v>
      </c>
      <c r="M10" s="41" t="str">
        <f>'[1]Donativos 2023'!M37</f>
        <v xml:space="preserve">Apoyo económico para la realización del Festejo Patronal del Barrio "El Cerrito" </v>
      </c>
      <c r="N10" s="45" t="s">
        <v>121</v>
      </c>
    </row>
    <row r="11" spans="1:14" ht="76.5">
      <c r="A11" s="37">
        <f>'[1]Donativos 2023'!A38</f>
        <v>6</v>
      </c>
      <c r="B11" s="38" t="str">
        <f>'[1]Donativos 2023'!B38</f>
        <v>NANCY</v>
      </c>
      <c r="C11" s="39" t="str">
        <f>'[1]Donativos 2023'!C38</f>
        <v>D</v>
      </c>
      <c r="D11" s="39" t="s">
        <v>120</v>
      </c>
      <c r="E11" s="39">
        <f>'[1]Donativos 2023'!E38</f>
        <v>140000</v>
      </c>
      <c r="F11" s="40">
        <v>17609</v>
      </c>
      <c r="G11" s="41">
        <f>'[1]Donativos 2023'!G38</f>
        <v>45126</v>
      </c>
      <c r="H11" s="41">
        <f>'[1]Donativos 2023'!H38</f>
        <v>45127</v>
      </c>
      <c r="I11" s="41">
        <f>'[1]Donativos 2023'!I38</f>
        <v>45128</v>
      </c>
      <c r="J11" s="41" t="str">
        <f>'[1]Donativos 2023'!J38</f>
        <v xml:space="preserve">María Noemí Ester Ledezma Juárez </v>
      </c>
      <c r="K11" s="47">
        <f>'[1]Donativos 2023'!K38</f>
        <v>25000</v>
      </c>
      <c r="L11" s="44">
        <f>'[1]Donativos 2023'!L38</f>
        <v>4541</v>
      </c>
      <c r="M11" s="41" t="str">
        <f>'[1]Donativos 2023'!M38</f>
        <v xml:space="preserve">Apoyo económico para la realización del festejo Patronal del "Barrio de San Gregorio" </v>
      </c>
      <c r="N11" s="45" t="s">
        <v>121</v>
      </c>
    </row>
    <row r="12" spans="1:14" ht="76.5">
      <c r="A12" s="37">
        <f>'[1]Donativos 2023'!A39</f>
        <v>7</v>
      </c>
      <c r="B12" s="38" t="str">
        <f>'[1]Donativos 2023'!B39</f>
        <v>NANCY</v>
      </c>
      <c r="C12" s="39" t="str">
        <f>'[1]Donativos 2023'!C39</f>
        <v>D</v>
      </c>
      <c r="D12" s="39" t="s">
        <v>120</v>
      </c>
      <c r="E12" s="39">
        <f>'[1]Donativos 2023'!E39</f>
        <v>140000</v>
      </c>
      <c r="F12" s="40">
        <v>17595</v>
      </c>
      <c r="G12" s="41">
        <f>'[1]Donativos 2023'!G39</f>
        <v>45126</v>
      </c>
      <c r="H12" s="41">
        <f>'[1]Donativos 2023'!H39</f>
        <v>45127</v>
      </c>
      <c r="I12" s="41">
        <f>'[1]Donativos 2023'!I39</f>
        <v>45128</v>
      </c>
      <c r="J12" s="41" t="str">
        <f>'[1]Donativos 2023'!J39</f>
        <v xml:space="preserve">Jovita Mejía Bautista </v>
      </c>
      <c r="K12" s="47">
        <f>'[1]Donativos 2023'!K39</f>
        <v>25000</v>
      </c>
      <c r="L12" s="44">
        <f>'[1]Donativos 2023'!L39</f>
        <v>4542</v>
      </c>
      <c r="M12" s="41" t="str">
        <f>'[1]Donativos 2023'!M39</f>
        <v xml:space="preserve">Apoyo económico para la realización del Festejo Patronal del Barrio San Agustín el Retablo </v>
      </c>
      <c r="N12" s="45" t="s">
        <v>121</v>
      </c>
    </row>
    <row r="13" spans="1:14" ht="76.5">
      <c r="A13" s="37">
        <f>'[1]Donativos 2023'!A40</f>
        <v>8</v>
      </c>
      <c r="B13" s="38" t="str">
        <f>'[1]Donativos 2023'!B40</f>
        <v>NANCY</v>
      </c>
      <c r="C13" s="39" t="str">
        <f>'[1]Donativos 2023'!C40</f>
        <v>D</v>
      </c>
      <c r="D13" s="39" t="s">
        <v>120</v>
      </c>
      <c r="E13" s="39">
        <f>'[1]Donativos 2023'!E40</f>
        <v>140000</v>
      </c>
      <c r="F13" s="40">
        <v>17571</v>
      </c>
      <c r="G13" s="41">
        <f>'[1]Donativos 2023'!G40</f>
        <v>45126</v>
      </c>
      <c r="H13" s="41">
        <f>'[1]Donativos 2023'!H40</f>
        <v>45127</v>
      </c>
      <c r="I13" s="41">
        <f>'[1]Donativos 2023'!I40</f>
        <v>45128</v>
      </c>
      <c r="J13" s="41" t="str">
        <f>'[1]Donativos 2023'!J40</f>
        <v xml:space="preserve">Ma. Teresa Ovalle Gómez </v>
      </c>
      <c r="K13" s="47">
        <f>'[1]Donativos 2023'!K40</f>
        <v>25000</v>
      </c>
      <c r="L13" s="44">
        <f>'[1]Donativos 2023'!L40</f>
        <v>4543</v>
      </c>
      <c r="M13" s="41" t="str">
        <f>'[1]Donativos 2023'!M40</f>
        <v xml:space="preserve">Apoyo económico para la realización del Festejo Patronal del Barrio de la Piedad </v>
      </c>
      <c r="N13" s="45" t="s">
        <v>121</v>
      </c>
    </row>
    <row r="14" spans="1:14" ht="76.5">
      <c r="A14" s="37">
        <f>'[1]Donativos 2023'!A41</f>
        <v>9</v>
      </c>
      <c r="B14" s="38" t="str">
        <f>'[1]Donativos 2023'!B41</f>
        <v>NANCY</v>
      </c>
      <c r="C14" s="39" t="str">
        <f>'[1]Donativos 2023'!C41</f>
        <v>D</v>
      </c>
      <c r="D14" s="39" t="s">
        <v>120</v>
      </c>
      <c r="E14" s="39">
        <f>'[1]Donativos 2023'!E41</f>
        <v>140000</v>
      </c>
      <c r="F14" s="40">
        <v>17497</v>
      </c>
      <c r="G14" s="41">
        <f>'[1]Donativos 2023'!G41</f>
        <v>45126</v>
      </c>
      <c r="H14" s="41">
        <f>'[1]Donativos 2023'!H41</f>
        <v>45126</v>
      </c>
      <c r="I14" s="41">
        <f>'[1]Donativos 2023'!I41</f>
        <v>45128</v>
      </c>
      <c r="J14" s="42" t="str">
        <f>'[1]Donativos 2023'!J41</f>
        <v xml:space="preserve">Aurelia Olvera Jurado </v>
      </c>
      <c r="K14" s="43">
        <f>'[1]Donativos 2023'!K41</f>
        <v>25000</v>
      </c>
      <c r="L14" s="44">
        <f>'[1]Donativos 2023'!L41</f>
        <v>4545</v>
      </c>
      <c r="M14" s="45" t="str">
        <f>'[1]Donativos 2023'!M41</f>
        <v xml:space="preserve">Apoyo económico para la realización del Festejo Patronal del Barrio de Santa Catarina </v>
      </c>
      <c r="N14" s="45" t="s">
        <v>121</v>
      </c>
    </row>
    <row r="15" spans="1:14" ht="76.5">
      <c r="A15" s="48">
        <f>'[1]Donativos 2023'!A42</f>
        <v>10</v>
      </c>
      <c r="B15" s="48" t="str">
        <f>'[1]Donativos 2023'!B42</f>
        <v>NANCY</v>
      </c>
      <c r="C15" s="48" t="str">
        <f>'[1]Donativos 2023'!C42</f>
        <v>D</v>
      </c>
      <c r="D15" s="39" t="s">
        <v>120</v>
      </c>
      <c r="E15" s="48">
        <f>'[1]Donativos 2023'!E42</f>
        <v>140000</v>
      </c>
      <c r="F15" s="40">
        <v>17502</v>
      </c>
      <c r="G15" s="41">
        <f>'[1]Donativos 2023'!G42</f>
        <v>45126</v>
      </c>
      <c r="H15" s="41">
        <f>'[1]Donativos 2023'!H42</f>
        <v>45126</v>
      </c>
      <c r="I15" s="41">
        <f>'[1]Donativos 2023'!I42</f>
        <v>45128</v>
      </c>
      <c r="J15" s="41" t="str">
        <f>'[1]Donativos 2023'!J42</f>
        <v xml:space="preserve">Héctor Hernández Ríos </v>
      </c>
      <c r="K15" s="47">
        <f>'[1]Donativos 2023'!K42</f>
        <v>25000</v>
      </c>
      <c r="L15" s="49">
        <f>'[1]Donativos 2023'!L42</f>
        <v>4546</v>
      </c>
      <c r="M15" s="41" t="str">
        <f>'[1]Donativos 2023'!M42</f>
        <v xml:space="preserve">Apoyo económico para la realización del Festejo Patronal del Barrio Santa Rosa de Viterbo </v>
      </c>
      <c r="N15" s="45" t="s">
        <v>121</v>
      </c>
    </row>
    <row r="16" spans="1:14" ht="76.5">
      <c r="A16" s="48">
        <f>'[1]Donativos 2023'!A43</f>
        <v>11</v>
      </c>
      <c r="B16" s="48" t="str">
        <f>'[1]Donativos 2023'!B43</f>
        <v>NANCY</v>
      </c>
      <c r="C16" s="48" t="str">
        <f>'[1]Donativos 2023'!C43</f>
        <v>D</v>
      </c>
      <c r="D16" s="39" t="s">
        <v>120</v>
      </c>
      <c r="E16" s="48">
        <f>'[1]Donativos 2023'!E43</f>
        <v>140000</v>
      </c>
      <c r="F16" s="40">
        <v>17514</v>
      </c>
      <c r="G16" s="41">
        <f>'[1]Donativos 2023'!G43</f>
        <v>45126</v>
      </c>
      <c r="H16" s="41">
        <f>'[1]Donativos 2023'!H43</f>
        <v>45126</v>
      </c>
      <c r="I16" s="41">
        <f>'[1]Donativos 2023'!I43</f>
        <v>45128</v>
      </c>
      <c r="J16" s="41" t="str">
        <f>'[1]Donativos 2023'!J43</f>
        <v xml:space="preserve">Francisco Reyes Mata Cruz </v>
      </c>
      <c r="K16" s="47">
        <f>'[1]Donativos 2023'!K43</f>
        <v>25000</v>
      </c>
      <c r="L16" s="49">
        <f>'[1]Donativos 2023'!L43</f>
        <v>4547</v>
      </c>
      <c r="M16" s="41" t="str">
        <f>'[1]Donativos 2023'!M43</f>
        <v xml:space="preserve">Apoyo económico para la realización del Festejo Patronal del Barrio de la Trinidad </v>
      </c>
      <c r="N16" s="45" t="s">
        <v>121</v>
      </c>
    </row>
    <row r="17" spans="1:14" ht="76.5">
      <c r="A17" s="48">
        <f>'[1]Donativos 2023'!A44</f>
        <v>12</v>
      </c>
      <c r="B17" s="48" t="str">
        <f>'[1]Donativos 2023'!B44</f>
        <v>NANCY</v>
      </c>
      <c r="C17" s="48" t="str">
        <f>'[1]Donativos 2023'!C44</f>
        <v>D</v>
      </c>
      <c r="D17" s="39" t="s">
        <v>120</v>
      </c>
      <c r="E17" s="48">
        <f>'[1]Donativos 2023'!E44</f>
        <v>140000</v>
      </c>
      <c r="F17" s="40">
        <v>17510</v>
      </c>
      <c r="G17" s="41">
        <f>'[1]Donativos 2023'!G44</f>
        <v>45126</v>
      </c>
      <c r="H17" s="41">
        <f>'[1]Donativos 2023'!H44</f>
        <v>45126</v>
      </c>
      <c r="I17" s="41">
        <f>'[1]Donativos 2023'!I44</f>
        <v>45128</v>
      </c>
      <c r="J17" s="41" t="str">
        <f>'[1]Donativos 2023'!J44</f>
        <v>Teresa Uribe Jiménez</v>
      </c>
      <c r="K17" s="47">
        <f>'[1]Donativos 2023'!K44</f>
        <v>25000</v>
      </c>
      <c r="L17" s="49">
        <f>'[1]Donativos 2023'!L44</f>
        <v>4548</v>
      </c>
      <c r="M17" s="41" t="str">
        <f>'[1]Donativos 2023'!M44</f>
        <v xml:space="preserve">Apoyo económico para la realización del Festejo Patronal del Barrio El Tepetate </v>
      </c>
      <c r="N17" s="45" t="s">
        <v>121</v>
      </c>
    </row>
    <row r="18" spans="1:14" ht="76.5">
      <c r="A18" s="48">
        <f>'[1]Donativos 2023'!A45</f>
        <v>13</v>
      </c>
      <c r="B18" s="48" t="str">
        <f>'[1]Donativos 2023'!B45</f>
        <v>NANCY</v>
      </c>
      <c r="C18" s="48" t="str">
        <f>'[1]Donativos 2023'!C45</f>
        <v>D</v>
      </c>
      <c r="D18" s="39" t="s">
        <v>120</v>
      </c>
      <c r="E18" s="48">
        <f>'[1]Donativos 2023'!E45</f>
        <v>140000</v>
      </c>
      <c r="F18" s="40">
        <v>17528</v>
      </c>
      <c r="G18" s="41">
        <f>'[1]Donativos 2023'!G45</f>
        <v>45126</v>
      </c>
      <c r="H18" s="41">
        <f>'[1]Donativos 2023'!H45</f>
        <v>45126</v>
      </c>
      <c r="I18" s="41">
        <f>'[1]Donativos 2023'!I45</f>
        <v>45128</v>
      </c>
      <c r="J18" s="41" t="str">
        <f>'[1]Donativos 2023'!J45</f>
        <v xml:space="preserve">Arturo Mendoza Dorantes </v>
      </c>
      <c r="K18" s="47">
        <f>'[1]Donativos 2023'!K45</f>
        <v>25000</v>
      </c>
      <c r="L18" s="49">
        <f>'[1]Donativos 2023'!L45</f>
        <v>4801</v>
      </c>
      <c r="M18" s="41" t="str">
        <f>'[1]Donativos 2023'!M45</f>
        <v xml:space="preserve">Apoyo económico para la realización del Festejo  Patronal del Barrio de Santa Ana </v>
      </c>
      <c r="N18" s="45" t="s">
        <v>121</v>
      </c>
    </row>
    <row r="19" spans="1:14" ht="76.5">
      <c r="A19" s="48">
        <f>'[1]Donativos 2023'!A46</f>
        <v>14</v>
      </c>
      <c r="B19" s="48" t="str">
        <f>'[1]Donativos 2023'!B46</f>
        <v>NANCY</v>
      </c>
      <c r="C19" s="48" t="str">
        <f>'[1]Donativos 2023'!C46</f>
        <v>D</v>
      </c>
      <c r="D19" s="39" t="s">
        <v>120</v>
      </c>
      <c r="E19" s="48">
        <f>'[1]Donativos 2023'!E46</f>
        <v>140000</v>
      </c>
      <c r="F19" s="40">
        <v>17498</v>
      </c>
      <c r="G19" s="41">
        <f>'[1]Donativos 2023'!G46</f>
        <v>45126</v>
      </c>
      <c r="H19" s="41">
        <f>'[1]Donativos 2023'!H46</f>
        <v>45126</v>
      </c>
      <c r="I19" s="41">
        <f>'[1]Donativos 2023'!I46</f>
        <v>45128</v>
      </c>
      <c r="J19" s="41" t="str">
        <f>'[1]Donativos 2023'!J46</f>
        <v xml:space="preserve">Araceli Tellez Méndez </v>
      </c>
      <c r="K19" s="47">
        <f>'[1]Donativos 2023'!K46</f>
        <v>25000</v>
      </c>
      <c r="L19" s="49">
        <f>'[1]Donativos 2023'!L46</f>
        <v>4802</v>
      </c>
      <c r="M19" s="41" t="str">
        <f>'[1]Donativos 2023'!M46</f>
        <v xml:space="preserve">Apoyo económico para la realización del Festejo Patronal del Barrio de la Cruz </v>
      </c>
      <c r="N19" s="45" t="s">
        <v>121</v>
      </c>
    </row>
    <row r="20" spans="1:14" ht="76.5">
      <c r="A20" s="48">
        <f>'[1]Donativos 2023'!A47</f>
        <v>15</v>
      </c>
      <c r="B20" s="48" t="str">
        <f>'[1]Donativos 2023'!B47</f>
        <v>NANCY</v>
      </c>
      <c r="C20" s="48" t="str">
        <f>'[1]Donativos 2023'!C47</f>
        <v>D</v>
      </c>
      <c r="D20" s="39" t="s">
        <v>120</v>
      </c>
      <c r="E20" s="48">
        <f>'[1]Donativos 2023'!E47</f>
        <v>140000</v>
      </c>
      <c r="F20" s="40">
        <v>17566</v>
      </c>
      <c r="G20" s="41">
        <f>'[1]Donativos 2023'!G47</f>
        <v>45126</v>
      </c>
      <c r="H20" s="41">
        <f>'[1]Donativos 2023'!H47</f>
        <v>45127</v>
      </c>
      <c r="I20" s="41">
        <f>'[1]Donativos 2023'!I47</f>
        <v>45131</v>
      </c>
      <c r="J20" s="41" t="str">
        <f>'[1]Donativos 2023'!J47</f>
        <v xml:space="preserve">Maria Juana López Nava </v>
      </c>
      <c r="K20" s="47">
        <f>'[1]Donativos 2023'!K47</f>
        <v>25000</v>
      </c>
      <c r="L20" s="49">
        <f>'[1]Donativos 2023'!L47</f>
        <v>4809</v>
      </c>
      <c r="M20" s="41" t="str">
        <f>'[1]Donativos 2023'!M47</f>
        <v xml:space="preserve">Apoyo económico para la realización del Festejo Patronal del Barrio de San Sebastian </v>
      </c>
      <c r="N20" s="45" t="s">
        <v>121</v>
      </c>
    </row>
    <row r="21" spans="1:14" ht="76.5">
      <c r="A21" s="48">
        <f>'[1]Donativos 2023'!A48</f>
        <v>16</v>
      </c>
      <c r="B21" s="48" t="str">
        <f>'[1]Donativos 2023'!B48</f>
        <v>NANCY</v>
      </c>
      <c r="C21" s="48" t="str">
        <f>'[1]Donativos 2023'!C48</f>
        <v>D</v>
      </c>
      <c r="D21" s="39" t="s">
        <v>120</v>
      </c>
      <c r="E21" s="48">
        <f>'[1]Donativos 2023'!E48</f>
        <v>140000</v>
      </c>
      <c r="F21" s="40">
        <v>17955</v>
      </c>
      <c r="G21" s="41">
        <f>'[1]Donativos 2023'!G48</f>
        <v>45126</v>
      </c>
      <c r="H21" s="41">
        <f>'[1]Donativos 2023'!H48</f>
        <v>45127</v>
      </c>
      <c r="I21" s="41">
        <f>'[1]Donativos 2023'!I48</f>
        <v>45134</v>
      </c>
      <c r="J21" s="41" t="str">
        <f>'[1]Donativos 2023'!J48</f>
        <v xml:space="preserve">Rosa Icela Ramirez Breña </v>
      </c>
      <c r="K21" s="47">
        <f>'[1]Donativos 2023'!K48</f>
        <v>25000</v>
      </c>
      <c r="L21" s="49">
        <f>'[1]Donativos 2023'!L48</f>
        <v>4813</v>
      </c>
      <c r="M21" s="41" t="str">
        <f>'[1]Donativos 2023'!M48</f>
        <v>Apoyo económico para la realización del Festejo Patronal del Barrio de Francisquito</v>
      </c>
      <c r="N21" s="45" t="s">
        <v>121</v>
      </c>
    </row>
    <row r="22" spans="1:14" ht="76.5">
      <c r="A22" s="48">
        <f>'[1]Donativos 2023'!A49</f>
        <v>17</v>
      </c>
      <c r="B22" s="48" t="str">
        <f>'[1]Donativos 2023'!B49</f>
        <v>NANCY</v>
      </c>
      <c r="C22" s="48" t="str">
        <f>'[1]Donativos 2023'!C49</f>
        <v>D</v>
      </c>
      <c r="D22" s="39" t="s">
        <v>120</v>
      </c>
      <c r="E22" s="48">
        <f>'[1]Donativos 2023'!E49</f>
        <v>140000</v>
      </c>
      <c r="F22" s="40">
        <v>16457</v>
      </c>
      <c r="G22" s="41">
        <f>'[1]Donativos 2023'!G49</f>
        <v>45118</v>
      </c>
      <c r="H22" s="41">
        <f>'[1]Donativos 2023'!H49</f>
        <v>45118</v>
      </c>
      <c r="I22" s="41">
        <f>'[1]Donativos 2023'!I49</f>
        <v>45119</v>
      </c>
      <c r="J22" s="41" t="str">
        <f>'[1]Donativos 2023'!J49</f>
        <v xml:space="preserve">Adriana Alanis Guerrero Alanis </v>
      </c>
      <c r="K22" s="47">
        <f>'[1]Donativos 2023'!K49</f>
        <v>6667</v>
      </c>
      <c r="L22" s="49">
        <f>'[1]Donativos 2023'!L49</f>
        <v>4806</v>
      </c>
      <c r="M22" s="41" t="str">
        <f>'[1]Donativos 2023'!M49</f>
        <v>Apoyo económico para solventar gastos personales, por Acuerdo de Cabildo del H. Ayuntamiento de Querétaro de fecha 08 de marzo de 2011</v>
      </c>
      <c r="N22" s="45" t="s">
        <v>121</v>
      </c>
    </row>
    <row r="23" spans="1:14" ht="76.5">
      <c r="A23" s="48">
        <f>'[1]Donativos 2023'!A50</f>
        <v>18</v>
      </c>
      <c r="B23" s="48" t="str">
        <f>'[1]Donativos 2023'!B50</f>
        <v>NANCY</v>
      </c>
      <c r="C23" s="48" t="str">
        <f>'[1]Donativos 2023'!C50</f>
        <v>D</v>
      </c>
      <c r="D23" s="39" t="s">
        <v>120</v>
      </c>
      <c r="E23" s="48">
        <f>'[1]Donativos 2023'!E50</f>
        <v>140000</v>
      </c>
      <c r="F23" s="40">
        <v>18949</v>
      </c>
      <c r="G23" s="41">
        <f>'[1]Donativos 2023'!G50</f>
        <v>45127</v>
      </c>
      <c r="H23" s="41">
        <f>'[1]Donativos 2023'!H50</f>
        <v>45140</v>
      </c>
      <c r="I23" s="41">
        <f>'[1]Donativos 2023'!I50</f>
        <v>45140</v>
      </c>
      <c r="J23" s="41" t="str">
        <f>'[1]Donativos 2023'!J50</f>
        <v>Caritas de Querétaro IAP</v>
      </c>
      <c r="K23" s="47">
        <f>'[1]Donativos 2023'!K50</f>
        <v>22968</v>
      </c>
      <c r="L23" s="49">
        <f>'[1]Donativos 2023'!L50</f>
        <v>4811</v>
      </c>
      <c r="M23" s="41" t="str">
        <f>'[1]Donativos 2023'!M50</f>
        <v>Apoyo en especie para asegurar un predio y así garantizar su adecuado funcionamiento.</v>
      </c>
      <c r="N23" s="45" t="s">
        <v>121</v>
      </c>
    </row>
    <row r="24" spans="1:14" ht="76.5">
      <c r="A24" s="48">
        <f>'[1]Donativos 2023'!A51</f>
        <v>19</v>
      </c>
      <c r="B24" s="48" t="str">
        <f>'[1]Donativos 2023'!B51</f>
        <v>NANCY</v>
      </c>
      <c r="C24" s="48" t="str">
        <f>'[1]Donativos 2023'!C51</f>
        <v>D</v>
      </c>
      <c r="D24" s="39" t="s">
        <v>120</v>
      </c>
      <c r="E24" s="48">
        <f>'[1]Donativos 2023'!E51</f>
        <v>140000</v>
      </c>
      <c r="F24" s="40">
        <v>18835</v>
      </c>
      <c r="G24" s="41">
        <f>'[1]Donativos 2023'!G51</f>
        <v>45128</v>
      </c>
      <c r="H24" s="41">
        <f>'[1]Donativos 2023'!H51</f>
        <v>45139</v>
      </c>
      <c r="I24" s="41">
        <f>'[1]Donativos 2023'!I51</f>
        <v>45139</v>
      </c>
      <c r="J24" s="41" t="str">
        <f>'[1]Donativos 2023'!J51</f>
        <v xml:space="preserve">Agenda creativa/César Gerrado Carmona Ruiz </v>
      </c>
      <c r="K24" s="47">
        <f>'[1]Donativos 2023'!K51</f>
        <v>350000</v>
      </c>
      <c r="L24" s="49">
        <f>'[1]Donativos 2023'!L51</f>
        <v>4812</v>
      </c>
      <c r="M24" s="41" t="str">
        <f>'[1]Donativos 2023'!M51</f>
        <v>Apoyo económico para la realización del proyecto denominado Agenda Creativa, para promover, impulsar, artícular y visibilicar la industria creativa de local de Querétaro.</v>
      </c>
      <c r="N24" s="45" t="s">
        <v>121</v>
      </c>
    </row>
    <row r="25" spans="1:14" ht="76.5">
      <c r="A25" s="48">
        <f>'[1]Donativos 2023'!A52</f>
        <v>20</v>
      </c>
      <c r="B25" s="48" t="str">
        <f>'[1]Donativos 2023'!B52</f>
        <v>NANCY</v>
      </c>
      <c r="C25" s="48" t="str">
        <f>'[1]Donativos 2023'!C52</f>
        <v>D</v>
      </c>
      <c r="D25" s="39" t="s">
        <v>120</v>
      </c>
      <c r="E25" s="48">
        <f>'[1]Donativos 2023'!E52</f>
        <v>140000</v>
      </c>
      <c r="F25" s="40">
        <v>19453</v>
      </c>
      <c r="G25" s="41">
        <f>'[1]Donativos 2023'!G52</f>
        <v>45145</v>
      </c>
      <c r="H25" s="41">
        <f>'[1]Donativos 2023'!H52</f>
        <v>45146</v>
      </c>
      <c r="I25" s="41">
        <f>'[1]Donativos 2023'!I52</f>
        <v>45146</v>
      </c>
      <c r="J25" s="41" t="str">
        <f>'[1]Donativos 2023'!J52</f>
        <v xml:space="preserve">Adriana Alanis Guerrero Alanis </v>
      </c>
      <c r="K25" s="47">
        <f>'[1]Donativos 2023'!K52</f>
        <v>6667</v>
      </c>
      <c r="L25" s="49">
        <f>'[1]Donativos 2023'!L52</f>
        <v>4807</v>
      </c>
      <c r="M25" s="41" t="str">
        <f>'[1]Donativos 2023'!M52</f>
        <v>Apoyo económico para solventar gastos personales, por Acuerdo de Cabildo del H. Ayuntamiento de Querétaro de fecha 08 de marzo de 2011</v>
      </c>
      <c r="N25" s="45" t="s">
        <v>121</v>
      </c>
    </row>
    <row r="26" spans="1:14" ht="76.5">
      <c r="A26" s="48">
        <f>'[1]Donativos 2023'!A53</f>
        <v>21</v>
      </c>
      <c r="B26" s="48" t="str">
        <f>'[1]Donativos 2023'!B53</f>
        <v>NANCY</v>
      </c>
      <c r="C26" s="48" t="str">
        <f>'[1]Donativos 2023'!C53</f>
        <v>D</v>
      </c>
      <c r="D26" s="39" t="s">
        <v>120</v>
      </c>
      <c r="E26" s="48">
        <f>'[1]Donativos 2023'!E53</f>
        <v>140000</v>
      </c>
      <c r="F26" s="40">
        <v>21354</v>
      </c>
      <c r="G26" s="41">
        <f>'[1]Donativos 2023'!G53</f>
        <v>45160</v>
      </c>
      <c r="H26" s="41">
        <f>'[1]Donativos 2023'!H53</f>
        <v>45160</v>
      </c>
      <c r="I26" s="41" t="e">
        <f>'[1]Donativos 2023'!I53</f>
        <v>#REF!</v>
      </c>
      <c r="J26" s="41" t="str">
        <f>'[1]Donativos 2023'!J53</f>
        <v xml:space="preserve">Ricardo Ramírez Nieto </v>
      </c>
      <c r="K26" s="47">
        <f>'[1]Donativos 2023'!K53</f>
        <v>4200</v>
      </c>
      <c r="L26" s="49">
        <f>'[1]Donativos 2023'!L53</f>
        <v>4817</v>
      </c>
      <c r="M26" s="41" t="str">
        <f>'[1]Donativos 2023'!M53</f>
        <v xml:space="preserve">Apoyo económico para la compra de mercancia para el negocio fuente de sodas, local 52 Andador Comercial Camellón Zargoza N°52 C. </v>
      </c>
      <c r="N26" s="45" t="s">
        <v>121</v>
      </c>
    </row>
    <row r="27" spans="1:14" ht="76.5">
      <c r="A27" s="48">
        <f>'[1]Donativos 2023'!A54</f>
        <v>22</v>
      </c>
      <c r="B27" s="48" t="str">
        <f>'[1]Donativos 2023'!B54</f>
        <v>NANCY</v>
      </c>
      <c r="C27" s="48" t="str">
        <f>'[1]Donativos 2023'!C54</f>
        <v>D</v>
      </c>
      <c r="D27" s="39" t="s">
        <v>120</v>
      </c>
      <c r="E27" s="48">
        <f>'[1]Donativos 2023'!E54</f>
        <v>140000</v>
      </c>
      <c r="F27" s="40">
        <v>21958</v>
      </c>
      <c r="G27" s="41">
        <f>'[1]Donativos 2023'!G54</f>
        <v>45168</v>
      </c>
      <c r="H27" s="41">
        <f>'[1]Donativos 2023'!H54</f>
        <v>45169</v>
      </c>
      <c r="I27" s="41">
        <f>'[1]Donativos 2023'!I54</f>
        <v>45170</v>
      </c>
      <c r="J27" s="41" t="str">
        <f>'[1]Donativos 2023'!J54</f>
        <v xml:space="preserve">Juan de Dios Piña Pacheco </v>
      </c>
      <c r="K27" s="47">
        <f>'[1]Donativos 2023'!K54</f>
        <v>50000</v>
      </c>
      <c r="L27" s="49">
        <f>'[1]Donativos 2023'!L54</f>
        <v>4818</v>
      </c>
      <c r="M27" s="41" t="str">
        <f>'[1]Donativos 2023'!M54</f>
        <v>Apoyo económico para la celebración del festejo de Aniversario de la Unión de Comerciantes del Mercado "General Mariano Escobedo "</v>
      </c>
      <c r="N27" s="45" t="s">
        <v>121</v>
      </c>
    </row>
    <row r="28" spans="1:14" ht="76.5">
      <c r="A28" s="48">
        <f>'[1]Donativos 2023'!A55</f>
        <v>23</v>
      </c>
      <c r="B28" s="48" t="str">
        <f>'[1]Donativos 2023'!B55</f>
        <v>NANCY</v>
      </c>
      <c r="C28" s="48" t="str">
        <f>'[1]Donativos 2023'!C55</f>
        <v>D</v>
      </c>
      <c r="D28" s="39" t="s">
        <v>120</v>
      </c>
      <c r="E28" s="48">
        <f>'[1]Donativos 2023'!E55</f>
        <v>140000</v>
      </c>
      <c r="F28" s="40">
        <v>21980</v>
      </c>
      <c r="G28" s="41">
        <f>'[1]Donativos 2023'!G55</f>
        <v>45199</v>
      </c>
      <c r="H28" s="41" t="str">
        <f>'[1]Donativos 2023'!H55</f>
        <v>31/09/2023</v>
      </c>
      <c r="I28" s="41" t="str">
        <f>'[1]Donativos 2023'!I55</f>
        <v>31/09/2023</v>
      </c>
      <c r="J28" s="41" t="str">
        <f>'[1]Donativos 2023'!J55</f>
        <v xml:space="preserve">Hebal Jorin Gildardo Muñoz Cruz </v>
      </c>
      <c r="K28" s="47">
        <f>'[1]Donativos 2023'!K55</f>
        <v>25000</v>
      </c>
      <c r="L28" s="49">
        <f>'[1]Donativos 2023'!L55</f>
        <v>4819</v>
      </c>
      <c r="M28" s="41" t="str">
        <f>'[1]Donativos 2023'!M55</f>
        <v>poyo económico para la celebración del festejo de aniversario de la Unión de Comerciantes Locatarios del Mercado "San Rosa"</v>
      </c>
      <c r="N28" s="45" t="s">
        <v>121</v>
      </c>
    </row>
    <row r="29" spans="1:14" ht="89.25">
      <c r="A29" s="48">
        <f>'[1]Donativos 2023'!A56</f>
        <v>24</v>
      </c>
      <c r="B29" s="48" t="str">
        <f>'[1]Donativos 2023'!B56</f>
        <v>NANCY</v>
      </c>
      <c r="C29" s="48" t="str">
        <f>'[1]Donativos 2023'!C56</f>
        <v>D</v>
      </c>
      <c r="D29" s="39" t="s">
        <v>120</v>
      </c>
      <c r="E29" s="48">
        <f>'[1]Donativos 2023'!E56</f>
        <v>140000</v>
      </c>
      <c r="F29" s="40">
        <v>22505</v>
      </c>
      <c r="G29" s="41">
        <f>'[1]Donativos 2023'!G56</f>
        <v>45175</v>
      </c>
      <c r="H29" s="41">
        <f>'[1]Donativos 2023'!H56</f>
        <v>45177</v>
      </c>
      <c r="I29" s="41">
        <f>'[1]Donativos 2023'!I56</f>
        <v>45179</v>
      </c>
      <c r="J29" s="41" t="str">
        <f>'[1]Donativos 2023'!J56</f>
        <v xml:space="preserve">Andrés Palacios García/Conspiradores de Querétaro de 1810 A.C. </v>
      </c>
      <c r="K29" s="47" t="str">
        <f>'[1]Donativos 2023'!K56</f>
        <v>$200.000.00</v>
      </c>
      <c r="L29" s="49">
        <f>'[1]Donativos 2023'!L56</f>
        <v>4822</v>
      </c>
      <c r="M29" s="41" t="str">
        <f>'[1]Donativos 2023'!M56</f>
        <v>Apoyo económico para solventar gastos que se realizaran durante el recorrido de la tradicional cabalgata a la Ciudad de Dolores Hidalgo, Guanajuato del 12 al 15 de sepriembre de 2023</v>
      </c>
      <c r="N29" s="45" t="s">
        <v>121</v>
      </c>
    </row>
    <row r="30" spans="1:14" ht="242.25">
      <c r="A30" s="48">
        <f>'[1]Donativos 2023'!A57</f>
        <v>25</v>
      </c>
      <c r="B30" s="48" t="str">
        <f>'[1]Donativos 2023'!B57</f>
        <v>NANCY</v>
      </c>
      <c r="C30" s="48" t="str">
        <f>'[1]Donativos 2023'!C57</f>
        <v>D</v>
      </c>
      <c r="D30" s="39" t="s">
        <v>120</v>
      </c>
      <c r="E30" s="48">
        <f>'[1]Donativos 2023'!E57</f>
        <v>140000</v>
      </c>
      <c r="F30" s="40">
        <v>21962</v>
      </c>
      <c r="G30" s="41">
        <f>'[1]Donativos 2023'!G57</f>
        <v>45168</v>
      </c>
      <c r="H30" s="41">
        <f>'[1]Donativos 2023'!H57</f>
        <v>45169</v>
      </c>
      <c r="I30" s="41">
        <f>'[1]Donativos 2023'!I57</f>
        <v>45170</v>
      </c>
      <c r="J30" s="41" t="str">
        <f>'[1]Donativos 2023'!J57</f>
        <v xml:space="preserve">Adriana Alanis Guerrero </v>
      </c>
      <c r="K30" s="47">
        <f>'[1]Donativos 2023'!K57</f>
        <v>6667</v>
      </c>
      <c r="L30" s="49">
        <f>'[1]Donativos 2023'!L57</f>
        <v>4808</v>
      </c>
      <c r="M30" s="41" t="str">
        <f>'[1]Donativos 2023'!M57</f>
        <v>Apoyo económico para solventar gastos personales, por Acuerdo de Cabildo del H. Ayuntamiento de Querétaro de fecha 08 de marzo de 2011</v>
      </c>
      <c r="N30" s="45" t="s">
        <v>121</v>
      </c>
    </row>
    <row r="31" spans="1:14" ht="89.25">
      <c r="A31" s="48">
        <f>'[1]Donativos 2023'!A58</f>
        <v>26</v>
      </c>
      <c r="B31" s="48" t="str">
        <f>'[1]Donativos 2023'!B58</f>
        <v>NANCY</v>
      </c>
      <c r="C31" s="48" t="str">
        <f>'[1]Donativos 2023'!C58</f>
        <v>D</v>
      </c>
      <c r="D31" s="39" t="s">
        <v>120</v>
      </c>
      <c r="E31" s="48">
        <f>'[1]Donativos 2023'!E58</f>
        <v>140000</v>
      </c>
      <c r="F31" s="40">
        <v>23691</v>
      </c>
      <c r="G31" s="41">
        <f>'[1]Donativos 2023'!G58</f>
        <v>45183</v>
      </c>
      <c r="H31" s="41">
        <f>'[1]Donativos 2023'!H58</f>
        <v>45184</v>
      </c>
      <c r="I31" s="41">
        <f>'[1]Donativos 2023'!I58</f>
        <v>45184</v>
      </c>
      <c r="J31" s="41" t="str">
        <f>'[1]Donativos 2023'!J58</f>
        <v>J. Isabel López García/Olivares Reza, Consultores Inmobiliarios SC</v>
      </c>
      <c r="K31" s="47">
        <f>'[1]Donativos 2023'!K58</f>
        <v>25999.75</v>
      </c>
      <c r="L31" s="49">
        <f>'[1]Donativos 2023'!L58</f>
        <v>4825</v>
      </c>
      <c r="M31" s="41" t="str">
        <f>'[1]Donativos 2023'!M58</f>
        <v xml:space="preserve">Apoyo en especie para adquirir 20 batas de trabajo y un kit de materiales de limpieza de calzado los cuales serán entregados a los compañeros de la Unión de Trabajodores y Trabajadoras de Aseo de Calzado, Qro. </v>
      </c>
      <c r="N31" s="45" t="s">
        <v>121</v>
      </c>
    </row>
    <row r="32" spans="1:14" ht="76.5">
      <c r="A32" s="48">
        <f>'[1]Donativos 2023'!A59</f>
        <v>27</v>
      </c>
      <c r="B32" s="48" t="str">
        <f>'[1]Donativos 2023'!B59</f>
        <v>NANCY</v>
      </c>
      <c r="C32" s="48" t="str">
        <f>'[1]Donativos 2023'!C59</f>
        <v>D</v>
      </c>
      <c r="D32" s="39" t="s">
        <v>120</v>
      </c>
      <c r="E32" s="48">
        <f>'[1]Donativos 2023'!E59</f>
        <v>140000</v>
      </c>
      <c r="F32" s="40">
        <v>23702</v>
      </c>
      <c r="G32" s="41">
        <f>'[1]Donativos 2023'!G59</f>
        <v>45183</v>
      </c>
      <c r="H32" s="41">
        <f>'[1]Donativos 2023'!H59</f>
        <v>45184</v>
      </c>
      <c r="I32" s="41">
        <f>'[1]Donativos 2023'!I59</f>
        <v>45184</v>
      </c>
      <c r="J32" s="41" t="str">
        <f>'[1]Donativos 2023'!J59</f>
        <v xml:space="preserve">Francisco Estrada Robles </v>
      </c>
      <c r="K32" s="47">
        <f>'[1]Donativos 2023'!K59</f>
        <v>29099.7</v>
      </c>
      <c r="L32" s="49">
        <f>'[1]Donativos 2023'!L59</f>
        <v>4826</v>
      </c>
      <c r="M32" s="41" t="str">
        <f>'[1]Donativos 2023'!M59</f>
        <v>Apoyo en especie para adquirir 50 batas de trabajo y un kit de materiales de limpieza de calzado los cuales serán entregados a los compañeros de la Unión de Aseadores de Calzado del Estado de Querétaro.</v>
      </c>
      <c r="N32" s="45" t="s">
        <v>121</v>
      </c>
    </row>
  </sheetData>
  <mergeCells count="3">
    <mergeCell ref="F2:N2"/>
    <mergeCell ref="F3:N3"/>
    <mergeCell ref="F4:N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zoomScale="70" zoomScaleNormal="70" workbookViewId="0" topLeftCell="A1">
      <selection activeCell="D1" sqref="D1:G3"/>
    </sheetView>
  </sheetViews>
  <sheetFormatPr defaultColWidth="11.421875" defaultRowHeight="15"/>
  <cols>
    <col min="1" max="1" width="35.421875" style="7" customWidth="1"/>
    <col min="2" max="2" width="16.57421875" style="8" customWidth="1"/>
    <col min="3" max="3" width="15.7109375" style="8" customWidth="1"/>
    <col min="4" max="4" width="21.421875" style="17" customWidth="1"/>
    <col min="5" max="5" width="45.28125" style="8" customWidth="1"/>
    <col min="6" max="6" width="19.00390625" style="8" customWidth="1"/>
    <col min="7" max="7" width="61.00390625" style="7" customWidth="1"/>
    <col min="8" max="8" width="15.57421875" style="0" customWidth="1"/>
    <col min="9" max="9" width="45.8515625" style="7" customWidth="1"/>
  </cols>
  <sheetData>
    <row r="1" spans="4:7" ht="31.5">
      <c r="D1" s="22" t="s">
        <v>12</v>
      </c>
      <c r="E1" s="22"/>
      <c r="F1" s="22"/>
      <c r="G1" s="22"/>
    </row>
    <row r="2" spans="4:7" ht="28.5">
      <c r="D2" s="27" t="s">
        <v>14</v>
      </c>
      <c r="E2" s="28"/>
      <c r="F2" s="28"/>
      <c r="G2" s="28"/>
    </row>
    <row r="3" spans="4:7" ht="31.5">
      <c r="D3" s="29" t="s">
        <v>15</v>
      </c>
      <c r="E3" s="29"/>
      <c r="F3" s="29"/>
      <c r="G3" s="29"/>
    </row>
    <row r="4" spans="4:7" ht="15" customHeight="1">
      <c r="D4" s="23"/>
      <c r="E4" s="23"/>
      <c r="F4" s="23"/>
      <c r="G4" s="23"/>
    </row>
    <row r="5" spans="4:7" ht="15">
      <c r="D5" s="23"/>
      <c r="E5" s="23"/>
      <c r="F5" s="23"/>
      <c r="G5" s="23"/>
    </row>
    <row r="6" spans="4:7" ht="11.25" customHeight="1" thickBot="1">
      <c r="D6" s="23"/>
      <c r="E6" s="23"/>
      <c r="F6" s="23"/>
      <c r="G6" s="23"/>
    </row>
    <row r="7" ht="15.75" hidden="1" thickBot="1"/>
    <row r="8" spans="1:9" ht="57.75" customHeight="1" thickBot="1">
      <c r="A8" s="24" t="s">
        <v>13</v>
      </c>
      <c r="B8" s="25"/>
      <c r="C8" s="25"/>
      <c r="D8" s="25"/>
      <c r="E8" s="25"/>
      <c r="F8" s="25"/>
      <c r="G8" s="25"/>
      <c r="H8" s="25"/>
      <c r="I8" s="26"/>
    </row>
    <row r="9" spans="1:9" ht="60">
      <c r="A9" s="3" t="s">
        <v>0</v>
      </c>
      <c r="B9" s="4" t="s">
        <v>1</v>
      </c>
      <c r="C9" s="4" t="s">
        <v>2</v>
      </c>
      <c r="D9" s="18" t="s">
        <v>3</v>
      </c>
      <c r="E9" s="4" t="s">
        <v>4</v>
      </c>
      <c r="F9" s="4" t="s">
        <v>5</v>
      </c>
      <c r="G9" s="4" t="s">
        <v>7</v>
      </c>
      <c r="H9" s="4" t="s">
        <v>8</v>
      </c>
      <c r="I9" s="5" t="s">
        <v>6</v>
      </c>
    </row>
    <row r="10" spans="1:9" ht="66.75" customHeight="1">
      <c r="A10" s="16" t="s">
        <v>106</v>
      </c>
      <c r="B10" s="15">
        <v>45113</v>
      </c>
      <c r="C10" s="10" t="s">
        <v>9</v>
      </c>
      <c r="D10" s="13">
        <v>5000</v>
      </c>
      <c r="E10" s="1" t="s">
        <v>16</v>
      </c>
      <c r="F10" s="2" t="s">
        <v>17</v>
      </c>
      <c r="G10" s="16" t="s">
        <v>10</v>
      </c>
      <c r="H10" s="1">
        <v>4489</v>
      </c>
      <c r="I10" s="16" t="s">
        <v>11</v>
      </c>
    </row>
    <row r="11" spans="1:9" ht="45">
      <c r="A11" s="16" t="s">
        <v>106</v>
      </c>
      <c r="B11" s="9">
        <v>45118</v>
      </c>
      <c r="C11" s="10" t="s">
        <v>9</v>
      </c>
      <c r="D11" s="13">
        <v>5000</v>
      </c>
      <c r="E11" s="1" t="s">
        <v>18</v>
      </c>
      <c r="F11" s="2" t="s">
        <v>19</v>
      </c>
      <c r="G11" s="16" t="s">
        <v>10</v>
      </c>
      <c r="H11" s="1">
        <v>4490</v>
      </c>
      <c r="I11" s="16" t="s">
        <v>11</v>
      </c>
    </row>
    <row r="12" spans="1:9" ht="45">
      <c r="A12" s="16" t="s">
        <v>106</v>
      </c>
      <c r="B12" s="9">
        <v>45120</v>
      </c>
      <c r="C12" s="10" t="s">
        <v>9</v>
      </c>
      <c r="D12" s="13">
        <v>8000</v>
      </c>
      <c r="E12" s="1" t="s">
        <v>20</v>
      </c>
      <c r="F12" s="2" t="s">
        <v>21</v>
      </c>
      <c r="G12" s="16" t="s">
        <v>10</v>
      </c>
      <c r="H12" s="1">
        <v>4492</v>
      </c>
      <c r="I12" s="16" t="s">
        <v>11</v>
      </c>
    </row>
    <row r="13" spans="1:9" ht="45">
      <c r="A13" s="16" t="s">
        <v>106</v>
      </c>
      <c r="B13" s="9">
        <v>45121</v>
      </c>
      <c r="C13" s="10" t="s">
        <v>9</v>
      </c>
      <c r="D13" s="13">
        <v>5000</v>
      </c>
      <c r="E13" s="1" t="s">
        <v>22</v>
      </c>
      <c r="F13" s="1" t="s">
        <v>23</v>
      </c>
      <c r="G13" s="16" t="s">
        <v>10</v>
      </c>
      <c r="H13" s="1">
        <v>4493</v>
      </c>
      <c r="I13" s="16" t="s">
        <v>11</v>
      </c>
    </row>
    <row r="14" spans="1:9" ht="45">
      <c r="A14" s="16" t="s">
        <v>106</v>
      </c>
      <c r="B14" s="9">
        <v>45125</v>
      </c>
      <c r="C14" s="10" t="s">
        <v>9</v>
      </c>
      <c r="D14" s="13">
        <v>6500</v>
      </c>
      <c r="E14" s="1" t="s">
        <v>24</v>
      </c>
      <c r="F14" s="1" t="s">
        <v>25</v>
      </c>
      <c r="G14" s="16" t="s">
        <v>10</v>
      </c>
      <c r="H14" s="1">
        <v>4496</v>
      </c>
      <c r="I14" s="16" t="s">
        <v>11</v>
      </c>
    </row>
    <row r="15" spans="1:9" ht="45">
      <c r="A15" s="16" t="s">
        <v>106</v>
      </c>
      <c r="B15" s="9">
        <v>45127</v>
      </c>
      <c r="C15" s="10" t="s">
        <v>9</v>
      </c>
      <c r="D15" s="13">
        <v>5000</v>
      </c>
      <c r="E15" s="1" t="s">
        <v>26</v>
      </c>
      <c r="F15" s="1" t="s">
        <v>27</v>
      </c>
      <c r="G15" s="16" t="s">
        <v>10</v>
      </c>
      <c r="H15" s="1">
        <v>4497</v>
      </c>
      <c r="I15" s="16" t="s">
        <v>11</v>
      </c>
    </row>
    <row r="16" spans="1:9" ht="45">
      <c r="A16" s="16" t="s">
        <v>106</v>
      </c>
      <c r="B16" s="9">
        <v>45134</v>
      </c>
      <c r="C16" s="10" t="s">
        <v>9</v>
      </c>
      <c r="D16" s="13">
        <v>6300</v>
      </c>
      <c r="E16" s="1" t="s">
        <v>28</v>
      </c>
      <c r="F16" s="1" t="s">
        <v>29</v>
      </c>
      <c r="G16" s="16" t="s">
        <v>10</v>
      </c>
      <c r="H16" s="1">
        <v>4498</v>
      </c>
      <c r="I16" s="16" t="s">
        <v>11</v>
      </c>
    </row>
    <row r="17" spans="1:9" ht="45">
      <c r="A17" s="16" t="s">
        <v>106</v>
      </c>
      <c r="B17" s="9">
        <v>45134</v>
      </c>
      <c r="C17" s="10" t="s">
        <v>9</v>
      </c>
      <c r="D17" s="13">
        <v>13600</v>
      </c>
      <c r="E17" s="2" t="s">
        <v>30</v>
      </c>
      <c r="F17" s="2" t="s">
        <v>31</v>
      </c>
      <c r="G17" s="16" t="s">
        <v>10</v>
      </c>
      <c r="H17" s="2">
        <v>4499</v>
      </c>
      <c r="I17" s="16" t="s">
        <v>11</v>
      </c>
    </row>
    <row r="18" spans="1:9" ht="45">
      <c r="A18" s="16" t="s">
        <v>106</v>
      </c>
      <c r="B18" s="9">
        <v>45139</v>
      </c>
      <c r="C18" s="10" t="s">
        <v>9</v>
      </c>
      <c r="D18" s="13">
        <v>7000</v>
      </c>
      <c r="E18" s="1" t="s">
        <v>32</v>
      </c>
      <c r="F18" s="1" t="s">
        <v>33</v>
      </c>
      <c r="G18" s="16" t="s">
        <v>10</v>
      </c>
      <c r="H18" s="1">
        <v>4500</v>
      </c>
      <c r="I18" s="16" t="s">
        <v>11</v>
      </c>
    </row>
    <row r="19" spans="1:9" ht="45">
      <c r="A19" s="16" t="s">
        <v>106</v>
      </c>
      <c r="B19" s="9">
        <v>45139</v>
      </c>
      <c r="C19" s="10" t="s">
        <v>9</v>
      </c>
      <c r="D19" s="13">
        <v>8000</v>
      </c>
      <c r="E19" s="1" t="s">
        <v>34</v>
      </c>
      <c r="F19" s="1" t="s">
        <v>35</v>
      </c>
      <c r="G19" s="16" t="s">
        <v>10</v>
      </c>
      <c r="H19" s="1">
        <v>4651</v>
      </c>
      <c r="I19" s="16" t="s">
        <v>11</v>
      </c>
    </row>
    <row r="20" spans="1:9" ht="45">
      <c r="A20" s="16" t="s">
        <v>106</v>
      </c>
      <c r="B20" s="9">
        <v>45146</v>
      </c>
      <c r="C20" s="10" t="s">
        <v>9</v>
      </c>
      <c r="D20" s="13">
        <v>10000</v>
      </c>
      <c r="E20" s="1" t="s">
        <v>36</v>
      </c>
      <c r="F20" s="1" t="s">
        <v>37</v>
      </c>
      <c r="G20" s="16" t="s">
        <v>10</v>
      </c>
      <c r="H20" s="1">
        <v>4654</v>
      </c>
      <c r="I20" s="16" t="s">
        <v>11</v>
      </c>
    </row>
    <row r="21" spans="1:9" ht="45">
      <c r="A21" s="16" t="s">
        <v>106</v>
      </c>
      <c r="B21" s="9">
        <v>45147</v>
      </c>
      <c r="C21" s="10" t="s">
        <v>9</v>
      </c>
      <c r="D21" s="13">
        <v>12000</v>
      </c>
      <c r="E21" s="1" t="s">
        <v>38</v>
      </c>
      <c r="F21" s="1" t="s">
        <v>39</v>
      </c>
      <c r="G21" s="16" t="s">
        <v>10</v>
      </c>
      <c r="H21" s="1">
        <v>4655</v>
      </c>
      <c r="I21" s="16" t="s">
        <v>11</v>
      </c>
    </row>
    <row r="22" spans="1:9" ht="45">
      <c r="A22" s="16" t="s">
        <v>106</v>
      </c>
      <c r="B22" s="9">
        <v>45149</v>
      </c>
      <c r="C22" s="10" t="s">
        <v>9</v>
      </c>
      <c r="D22" s="13">
        <v>10300</v>
      </c>
      <c r="E22" s="1" t="s">
        <v>40</v>
      </c>
      <c r="F22" s="1" t="s">
        <v>41</v>
      </c>
      <c r="G22" s="16" t="s">
        <v>10</v>
      </c>
      <c r="H22" s="1">
        <v>4657</v>
      </c>
      <c r="I22" s="16" t="s">
        <v>11</v>
      </c>
    </row>
    <row r="23" spans="1:9" ht="45">
      <c r="A23" s="16" t="s">
        <v>106</v>
      </c>
      <c r="B23" s="9">
        <v>45149</v>
      </c>
      <c r="C23" s="10" t="s">
        <v>9</v>
      </c>
      <c r="D23" s="13">
        <v>4000</v>
      </c>
      <c r="E23" s="1" t="s">
        <v>42</v>
      </c>
      <c r="F23" s="1" t="s">
        <v>43</v>
      </c>
      <c r="G23" s="16" t="s">
        <v>10</v>
      </c>
      <c r="H23" s="1">
        <v>4658</v>
      </c>
      <c r="I23" s="16" t="s">
        <v>11</v>
      </c>
    </row>
    <row r="24" spans="1:9" ht="45">
      <c r="A24" s="16" t="s">
        <v>106</v>
      </c>
      <c r="B24" s="9">
        <v>45153</v>
      </c>
      <c r="C24" s="10" t="s">
        <v>9</v>
      </c>
      <c r="D24" s="13">
        <v>5000</v>
      </c>
      <c r="E24" s="1" t="s">
        <v>44</v>
      </c>
      <c r="F24" s="1" t="s">
        <v>45</v>
      </c>
      <c r="G24" s="16" t="s">
        <v>10</v>
      </c>
      <c r="H24" s="1">
        <v>4661</v>
      </c>
      <c r="I24" s="16" t="s">
        <v>11</v>
      </c>
    </row>
    <row r="25" spans="1:9" ht="45">
      <c r="A25" s="16" t="s">
        <v>106</v>
      </c>
      <c r="B25" s="9">
        <v>45154</v>
      </c>
      <c r="C25" s="10" t="s">
        <v>9</v>
      </c>
      <c r="D25" s="13">
        <v>5000</v>
      </c>
      <c r="E25" s="1" t="s">
        <v>46</v>
      </c>
      <c r="F25" s="1" t="s">
        <v>47</v>
      </c>
      <c r="G25" s="16" t="s">
        <v>10</v>
      </c>
      <c r="H25" s="1">
        <v>4662</v>
      </c>
      <c r="I25" s="16" t="s">
        <v>11</v>
      </c>
    </row>
    <row r="26" spans="1:9" ht="45">
      <c r="A26" s="16" t="s">
        <v>106</v>
      </c>
      <c r="B26" s="9">
        <v>45156</v>
      </c>
      <c r="C26" s="10" t="s">
        <v>9</v>
      </c>
      <c r="D26" s="13">
        <v>4000</v>
      </c>
      <c r="E26" s="1" t="s">
        <v>48</v>
      </c>
      <c r="F26" s="1" t="s">
        <v>49</v>
      </c>
      <c r="G26" s="16" t="s">
        <v>10</v>
      </c>
      <c r="H26" s="1">
        <v>4665</v>
      </c>
      <c r="I26" s="16" t="s">
        <v>11</v>
      </c>
    </row>
    <row r="27" spans="1:9" ht="45">
      <c r="A27" s="16" t="s">
        <v>106</v>
      </c>
      <c r="B27" s="9">
        <v>45162</v>
      </c>
      <c r="C27" s="10" t="s">
        <v>9</v>
      </c>
      <c r="D27" s="13">
        <v>20000</v>
      </c>
      <c r="E27" s="1" t="s">
        <v>50</v>
      </c>
      <c r="F27" s="1" t="s">
        <v>51</v>
      </c>
      <c r="G27" s="16" t="s">
        <v>10</v>
      </c>
      <c r="H27" s="1">
        <v>4666</v>
      </c>
      <c r="I27" s="16" t="s">
        <v>11</v>
      </c>
    </row>
    <row r="28" spans="1:9" ht="45">
      <c r="A28" s="16" t="s">
        <v>106</v>
      </c>
      <c r="B28" s="9">
        <v>45162</v>
      </c>
      <c r="C28" s="10" t="s">
        <v>9</v>
      </c>
      <c r="D28" s="13">
        <v>20000</v>
      </c>
      <c r="E28" s="1" t="s">
        <v>52</v>
      </c>
      <c r="F28" s="1" t="s">
        <v>53</v>
      </c>
      <c r="G28" s="16" t="s">
        <v>10</v>
      </c>
      <c r="H28" s="1">
        <v>4667</v>
      </c>
      <c r="I28" s="16" t="s">
        <v>11</v>
      </c>
    </row>
    <row r="29" spans="1:9" ht="45">
      <c r="A29" s="16" t="s">
        <v>106</v>
      </c>
      <c r="B29" s="9">
        <v>45162</v>
      </c>
      <c r="C29" s="10" t="s">
        <v>9</v>
      </c>
      <c r="D29" s="13">
        <v>20000</v>
      </c>
      <c r="E29" s="1" t="s">
        <v>54</v>
      </c>
      <c r="F29" s="1" t="s">
        <v>55</v>
      </c>
      <c r="G29" s="16" t="s">
        <v>10</v>
      </c>
      <c r="H29" s="1">
        <v>4668</v>
      </c>
      <c r="I29" s="16" t="s">
        <v>11</v>
      </c>
    </row>
    <row r="30" spans="1:9" ht="45">
      <c r="A30" s="16" t="s">
        <v>106</v>
      </c>
      <c r="B30" s="9">
        <v>45162</v>
      </c>
      <c r="C30" s="10" t="s">
        <v>9</v>
      </c>
      <c r="D30" s="13">
        <v>20000</v>
      </c>
      <c r="E30" s="1" t="s">
        <v>56</v>
      </c>
      <c r="F30" s="1" t="s">
        <v>57</v>
      </c>
      <c r="G30" s="16" t="s">
        <v>10</v>
      </c>
      <c r="H30" s="1">
        <v>4669</v>
      </c>
      <c r="I30" s="16" t="s">
        <v>11</v>
      </c>
    </row>
    <row r="31" spans="1:9" ht="45">
      <c r="A31" s="16" t="s">
        <v>106</v>
      </c>
      <c r="B31" s="9">
        <v>45162</v>
      </c>
      <c r="C31" s="10" t="s">
        <v>9</v>
      </c>
      <c r="D31" s="13">
        <v>20000</v>
      </c>
      <c r="E31" s="1" t="s">
        <v>58</v>
      </c>
      <c r="F31" s="1" t="s">
        <v>59</v>
      </c>
      <c r="G31" s="16" t="s">
        <v>10</v>
      </c>
      <c r="H31" s="1">
        <v>4670</v>
      </c>
      <c r="I31" s="16" t="s">
        <v>11</v>
      </c>
    </row>
    <row r="32" spans="1:9" ht="45">
      <c r="A32" s="16" t="s">
        <v>106</v>
      </c>
      <c r="B32" s="9">
        <v>45170</v>
      </c>
      <c r="C32" s="10" t="s">
        <v>9</v>
      </c>
      <c r="D32" s="13">
        <v>4500</v>
      </c>
      <c r="E32" s="1" t="s">
        <v>60</v>
      </c>
      <c r="F32" s="1" t="s">
        <v>61</v>
      </c>
      <c r="G32" s="16" t="s">
        <v>10</v>
      </c>
      <c r="H32" s="1">
        <v>4671</v>
      </c>
      <c r="I32" s="16" t="s">
        <v>11</v>
      </c>
    </row>
    <row r="33" spans="1:9" ht="45">
      <c r="A33" s="16" t="s">
        <v>106</v>
      </c>
      <c r="B33" s="9">
        <v>45168</v>
      </c>
      <c r="C33" s="10" t="s">
        <v>9</v>
      </c>
      <c r="D33" s="13">
        <v>4000</v>
      </c>
      <c r="E33" s="1" t="s">
        <v>62</v>
      </c>
      <c r="F33" s="1" t="s">
        <v>63</v>
      </c>
      <c r="G33" s="16" t="s">
        <v>10</v>
      </c>
      <c r="H33" s="1">
        <v>4672</v>
      </c>
      <c r="I33" s="16" t="s">
        <v>11</v>
      </c>
    </row>
    <row r="34" spans="1:9" ht="45">
      <c r="A34" s="16" t="s">
        <v>106</v>
      </c>
      <c r="B34" s="9">
        <v>45170</v>
      </c>
      <c r="C34" s="10" t="s">
        <v>9</v>
      </c>
      <c r="D34" s="13">
        <v>7500</v>
      </c>
      <c r="E34" s="1" t="s">
        <v>64</v>
      </c>
      <c r="F34" s="1" t="s">
        <v>65</v>
      </c>
      <c r="G34" s="16" t="s">
        <v>10</v>
      </c>
      <c r="H34" s="1">
        <v>4673</v>
      </c>
      <c r="I34" s="16" t="s">
        <v>11</v>
      </c>
    </row>
    <row r="35" spans="1:9" ht="45">
      <c r="A35" s="16" t="s">
        <v>106</v>
      </c>
      <c r="B35" s="9">
        <v>45170</v>
      </c>
      <c r="C35" s="10" t="s">
        <v>9</v>
      </c>
      <c r="D35" s="13">
        <v>6000</v>
      </c>
      <c r="E35" s="1" t="s">
        <v>66</v>
      </c>
      <c r="F35" s="1" t="s">
        <v>67</v>
      </c>
      <c r="G35" s="16" t="s">
        <v>10</v>
      </c>
      <c r="H35" s="1">
        <v>4674</v>
      </c>
      <c r="I35" s="16" t="s">
        <v>11</v>
      </c>
    </row>
    <row r="36" spans="1:15" ht="45">
      <c r="A36" s="16" t="s">
        <v>106</v>
      </c>
      <c r="B36" s="9">
        <v>45170</v>
      </c>
      <c r="C36" s="10" t="s">
        <v>9</v>
      </c>
      <c r="D36" s="13">
        <v>7900</v>
      </c>
      <c r="E36" s="1" t="s">
        <v>68</v>
      </c>
      <c r="F36" s="1" t="s">
        <v>69</v>
      </c>
      <c r="G36" s="16" t="s">
        <v>10</v>
      </c>
      <c r="H36" s="1">
        <v>4675</v>
      </c>
      <c r="I36" s="16" t="s">
        <v>11</v>
      </c>
      <c r="J36" s="6"/>
      <c r="K36" s="6"/>
      <c r="L36" s="6"/>
      <c r="M36" s="6"/>
      <c r="N36" s="6"/>
      <c r="O36" s="6"/>
    </row>
    <row r="37" spans="1:15" s="6" customFormat="1" ht="45">
      <c r="A37" s="16" t="s">
        <v>106</v>
      </c>
      <c r="B37" s="9">
        <v>45173</v>
      </c>
      <c r="C37" s="10" t="s">
        <v>9</v>
      </c>
      <c r="D37" s="13">
        <v>6000</v>
      </c>
      <c r="E37" s="1" t="s">
        <v>70</v>
      </c>
      <c r="F37" s="1" t="s">
        <v>71</v>
      </c>
      <c r="G37" s="16" t="s">
        <v>10</v>
      </c>
      <c r="H37" s="1">
        <v>4676</v>
      </c>
      <c r="I37" s="16" t="s">
        <v>11</v>
      </c>
      <c r="J37"/>
      <c r="K37"/>
      <c r="L37"/>
      <c r="M37"/>
      <c r="N37"/>
      <c r="O37"/>
    </row>
    <row r="38" spans="1:9" ht="45">
      <c r="A38" s="16" t="s">
        <v>106</v>
      </c>
      <c r="B38" s="9">
        <v>45174</v>
      </c>
      <c r="C38" s="10" t="s">
        <v>9</v>
      </c>
      <c r="D38" s="13">
        <v>7000</v>
      </c>
      <c r="E38" s="1" t="s">
        <v>72</v>
      </c>
      <c r="F38" s="1" t="s">
        <v>73</v>
      </c>
      <c r="G38" s="16" t="s">
        <v>10</v>
      </c>
      <c r="H38" s="1">
        <v>4677</v>
      </c>
      <c r="I38" s="16" t="s">
        <v>11</v>
      </c>
    </row>
    <row r="39" spans="1:9" ht="45">
      <c r="A39" s="16" t="s">
        <v>106</v>
      </c>
      <c r="B39" s="12">
        <v>45174</v>
      </c>
      <c r="C39" s="10" t="s">
        <v>9</v>
      </c>
      <c r="D39" s="13">
        <v>6000</v>
      </c>
      <c r="E39" s="11" t="s">
        <v>74</v>
      </c>
      <c r="F39" s="1" t="s">
        <v>75</v>
      </c>
      <c r="G39" s="16" t="s">
        <v>10</v>
      </c>
      <c r="H39" s="14">
        <v>4678</v>
      </c>
      <c r="I39" s="16" t="s">
        <v>11</v>
      </c>
    </row>
    <row r="40" spans="1:9" ht="45">
      <c r="A40" s="16" t="s">
        <v>106</v>
      </c>
      <c r="B40" s="21">
        <v>45173</v>
      </c>
      <c r="C40" s="10" t="s">
        <v>9</v>
      </c>
      <c r="D40" s="19">
        <v>9000</v>
      </c>
      <c r="E40" s="11" t="s">
        <v>76</v>
      </c>
      <c r="F40" s="1" t="s">
        <v>77</v>
      </c>
      <c r="G40" s="16" t="s">
        <v>10</v>
      </c>
      <c r="H40" s="14">
        <v>4679</v>
      </c>
      <c r="I40" s="16" t="s">
        <v>11</v>
      </c>
    </row>
    <row r="41" spans="1:9" ht="45">
      <c r="A41" s="16" t="s">
        <v>106</v>
      </c>
      <c r="B41" s="9">
        <v>45175</v>
      </c>
      <c r="C41" s="10" t="s">
        <v>9</v>
      </c>
      <c r="D41" s="20">
        <v>10500</v>
      </c>
      <c r="E41" s="1" t="s">
        <v>78</v>
      </c>
      <c r="F41" s="1" t="s">
        <v>79</v>
      </c>
      <c r="G41" s="16" t="s">
        <v>10</v>
      </c>
      <c r="H41" s="1">
        <v>4680</v>
      </c>
      <c r="I41" s="16" t="s">
        <v>11</v>
      </c>
    </row>
    <row r="42" spans="1:9" ht="45">
      <c r="A42" s="16" t="s">
        <v>106</v>
      </c>
      <c r="B42" s="9">
        <v>45177</v>
      </c>
      <c r="C42" s="10" t="s">
        <v>9</v>
      </c>
      <c r="D42" s="20">
        <v>5000</v>
      </c>
      <c r="E42" s="1" t="s">
        <v>80</v>
      </c>
      <c r="F42" s="1" t="s">
        <v>81</v>
      </c>
      <c r="G42" s="16" t="s">
        <v>10</v>
      </c>
      <c r="H42" s="1">
        <v>4681</v>
      </c>
      <c r="I42" s="16" t="s">
        <v>11</v>
      </c>
    </row>
    <row r="43" spans="1:9" ht="45">
      <c r="A43" s="16" t="s">
        <v>106</v>
      </c>
      <c r="B43" s="9">
        <v>45177</v>
      </c>
      <c r="C43" s="10" t="s">
        <v>9</v>
      </c>
      <c r="D43" s="20">
        <v>3000</v>
      </c>
      <c r="E43" s="1" t="s">
        <v>82</v>
      </c>
      <c r="F43" s="1" t="s">
        <v>83</v>
      </c>
      <c r="G43" s="16" t="s">
        <v>10</v>
      </c>
      <c r="H43" s="1">
        <v>4682</v>
      </c>
      <c r="I43" s="16" t="s">
        <v>11</v>
      </c>
    </row>
    <row r="44" spans="1:9" ht="45">
      <c r="A44" s="16" t="s">
        <v>106</v>
      </c>
      <c r="B44" s="9">
        <v>45177</v>
      </c>
      <c r="C44" s="10" t="s">
        <v>9</v>
      </c>
      <c r="D44" s="20">
        <v>3000</v>
      </c>
      <c r="E44" s="1" t="s">
        <v>84</v>
      </c>
      <c r="F44" s="1" t="s">
        <v>85</v>
      </c>
      <c r="G44" s="16" t="s">
        <v>10</v>
      </c>
      <c r="H44" s="1">
        <v>4683</v>
      </c>
      <c r="I44" s="16" t="s">
        <v>11</v>
      </c>
    </row>
    <row r="45" spans="1:9" ht="45">
      <c r="A45" s="16" t="s">
        <v>106</v>
      </c>
      <c r="B45" s="21">
        <v>45181</v>
      </c>
      <c r="C45" s="10" t="s">
        <v>9</v>
      </c>
      <c r="D45" s="19">
        <v>10000</v>
      </c>
      <c r="E45" s="10" t="s">
        <v>86</v>
      </c>
      <c r="F45" s="10" t="s">
        <v>87</v>
      </c>
      <c r="G45" s="16" t="s">
        <v>10</v>
      </c>
      <c r="H45" s="10">
        <v>4685</v>
      </c>
      <c r="I45" s="16" t="s">
        <v>11</v>
      </c>
    </row>
    <row r="46" spans="1:9" ht="45">
      <c r="A46" s="16" t="s">
        <v>106</v>
      </c>
      <c r="B46" s="21">
        <v>45181</v>
      </c>
      <c r="C46" s="10" t="s">
        <v>9</v>
      </c>
      <c r="D46" s="19">
        <v>5000</v>
      </c>
      <c r="E46" s="10" t="s">
        <v>88</v>
      </c>
      <c r="F46" s="10" t="s">
        <v>89</v>
      </c>
      <c r="G46" s="16" t="s">
        <v>10</v>
      </c>
      <c r="H46" s="14">
        <v>4686</v>
      </c>
      <c r="I46" s="16" t="s">
        <v>11</v>
      </c>
    </row>
    <row r="47" spans="1:9" ht="45">
      <c r="A47" s="16" t="s">
        <v>106</v>
      </c>
      <c r="B47" s="21">
        <v>45181</v>
      </c>
      <c r="C47" s="10" t="s">
        <v>9</v>
      </c>
      <c r="D47" s="19">
        <v>5000</v>
      </c>
      <c r="E47" s="10" t="s">
        <v>90</v>
      </c>
      <c r="F47" s="10" t="s">
        <v>91</v>
      </c>
      <c r="G47" s="16" t="s">
        <v>10</v>
      </c>
      <c r="H47" s="14">
        <v>4687</v>
      </c>
      <c r="I47" s="16" t="s">
        <v>11</v>
      </c>
    </row>
    <row r="48" spans="1:9" ht="45">
      <c r="A48" s="16" t="s">
        <v>106</v>
      </c>
      <c r="B48" s="21">
        <v>45182</v>
      </c>
      <c r="C48" s="10" t="s">
        <v>9</v>
      </c>
      <c r="D48" s="19">
        <v>6000</v>
      </c>
      <c r="E48" s="10" t="s">
        <v>92</v>
      </c>
      <c r="F48" s="10" t="s">
        <v>93</v>
      </c>
      <c r="G48" s="16" t="s">
        <v>10</v>
      </c>
      <c r="H48" s="14">
        <v>4688</v>
      </c>
      <c r="I48" s="16" t="s">
        <v>11</v>
      </c>
    </row>
    <row r="49" spans="1:9" ht="45">
      <c r="A49" s="16" t="s">
        <v>106</v>
      </c>
      <c r="B49" s="21">
        <v>45182</v>
      </c>
      <c r="C49" s="10" t="s">
        <v>9</v>
      </c>
      <c r="D49" s="19">
        <v>8000</v>
      </c>
      <c r="E49" s="10" t="s">
        <v>94</v>
      </c>
      <c r="F49" s="1" t="s">
        <v>95</v>
      </c>
      <c r="G49" s="16" t="s">
        <v>10</v>
      </c>
      <c r="H49" s="14">
        <v>4689</v>
      </c>
      <c r="I49" s="16" t="s">
        <v>11</v>
      </c>
    </row>
    <row r="50" spans="1:9" ht="45">
      <c r="A50" s="16" t="s">
        <v>106</v>
      </c>
      <c r="B50" s="21">
        <v>45191</v>
      </c>
      <c r="C50" s="10" t="s">
        <v>9</v>
      </c>
      <c r="D50" s="19">
        <v>2000</v>
      </c>
      <c r="E50" s="10" t="s">
        <v>96</v>
      </c>
      <c r="F50" s="1" t="s">
        <v>97</v>
      </c>
      <c r="G50" s="16" t="s">
        <v>10</v>
      </c>
      <c r="H50" s="14">
        <v>4690</v>
      </c>
      <c r="I50" s="16" t="s">
        <v>11</v>
      </c>
    </row>
    <row r="51" spans="1:9" ht="45">
      <c r="A51" s="16" t="s">
        <v>106</v>
      </c>
      <c r="B51" s="21">
        <v>45191</v>
      </c>
      <c r="C51" s="10" t="s">
        <v>9</v>
      </c>
      <c r="D51" s="19">
        <v>10000</v>
      </c>
      <c r="E51" s="10" t="s">
        <v>98</v>
      </c>
      <c r="F51" s="1" t="s">
        <v>99</v>
      </c>
      <c r="G51" s="16" t="s">
        <v>10</v>
      </c>
      <c r="H51" s="14">
        <v>4691</v>
      </c>
      <c r="I51" s="16" t="s">
        <v>11</v>
      </c>
    </row>
    <row r="52" spans="1:9" ht="45">
      <c r="A52" s="16" t="s">
        <v>106</v>
      </c>
      <c r="B52" s="21">
        <v>45194</v>
      </c>
      <c r="C52" s="10" t="s">
        <v>9</v>
      </c>
      <c r="D52" s="19">
        <v>6000</v>
      </c>
      <c r="E52" s="10" t="s">
        <v>100</v>
      </c>
      <c r="F52" s="1" t="s">
        <v>101</v>
      </c>
      <c r="G52" s="16" t="s">
        <v>10</v>
      </c>
      <c r="H52" s="14">
        <v>4692</v>
      </c>
      <c r="I52" s="16" t="s">
        <v>11</v>
      </c>
    </row>
    <row r="53" spans="1:9" ht="45">
      <c r="A53" s="16" t="s">
        <v>106</v>
      </c>
      <c r="B53" s="21">
        <v>45194</v>
      </c>
      <c r="C53" s="10" t="s">
        <v>9</v>
      </c>
      <c r="D53" s="19">
        <v>5000</v>
      </c>
      <c r="E53" s="10" t="s">
        <v>102</v>
      </c>
      <c r="F53" s="1" t="s">
        <v>103</v>
      </c>
      <c r="G53" s="16" t="s">
        <v>10</v>
      </c>
      <c r="H53" s="14">
        <v>4695</v>
      </c>
      <c r="I53" s="16" t="s">
        <v>11</v>
      </c>
    </row>
    <row r="54" spans="1:9" ht="45">
      <c r="A54" s="16" t="s">
        <v>106</v>
      </c>
      <c r="B54" s="21">
        <v>45175</v>
      </c>
      <c r="C54" s="10" t="s">
        <v>9</v>
      </c>
      <c r="D54" s="19">
        <v>1333000</v>
      </c>
      <c r="E54" s="10" t="s">
        <v>104</v>
      </c>
      <c r="F54" s="10" t="s">
        <v>105</v>
      </c>
      <c r="G54" s="16" t="s">
        <v>10</v>
      </c>
      <c r="H54" s="14">
        <v>4684</v>
      </c>
      <c r="I54" s="16" t="s">
        <v>11</v>
      </c>
    </row>
  </sheetData>
  <mergeCells count="5">
    <mergeCell ref="D1:G1"/>
    <mergeCell ref="D4:G6"/>
    <mergeCell ref="A8:I8"/>
    <mergeCell ref="D2:G2"/>
    <mergeCell ref="D3:G3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scale="47" r:id="rId2"/>
  <headerFooter>
    <oddFooter>&amp;CF20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Florencia Nayeli Cabrero Herrera</cp:lastModifiedBy>
  <cp:lastPrinted>2023-06-16T14:43:56Z</cp:lastPrinted>
  <dcterms:created xsi:type="dcterms:W3CDTF">2019-10-17T17:52:42Z</dcterms:created>
  <dcterms:modified xsi:type="dcterms:W3CDTF">2023-11-30T16:19:29Z</dcterms:modified>
  <cp:category/>
  <cp:version/>
  <cp:contentType/>
  <cp:contentStatus/>
</cp:coreProperties>
</file>