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'Sheet1'!$B$1:$I$64</definedName>
  </definedNames>
  <calcPr calcId="145621"/>
</workbook>
</file>

<file path=xl/sharedStrings.xml><?xml version="1.0" encoding="utf-8"?>
<sst xmlns="http://schemas.openxmlformats.org/spreadsheetml/2006/main" count="30" uniqueCount="23">
  <si>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</si>
  <si>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</si>
  <si>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</si>
  <si>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</si>
  <si>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</si>
  <si>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</si>
  <si>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</si>
  <si>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</si>
  <si>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</si>
  <si>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</si>
  <si>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</si>
  <si>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</si>
  <si>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</si>
  <si>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</si>
  <si>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</si>
  <si>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</si>
  <si>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</si>
  <si>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</si>
  <si>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</si>
  <si>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</si>
  <si>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</si>
  <si>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Otros Recursos de Libre Disposición</t>
  </si>
  <si>
    <t>DEL 01/01/2021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</si>
</sst>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/>
    <xf numFmtId="4" fontId="20" fillId="0" borderId="0" xfId="0" applyNumberFormat="1" applyFont="1"/>
    <xf numFmtId="0" fontId="20" fillId="0" borderId="0" xfId="0" applyFont="1"/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70" zoomScaleNormal="70" workbookViewId="0" topLeftCell="B1">
      <selection activeCell="B1" sqref="B1:I1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7" t="s">
        <v>0</v>
      </c>
      <c r="C1" s="27"/>
      <c r="D1" s="27"/>
      <c r="E1" s="27"/>
      <c r="F1" s="27"/>
      <c r="G1" s="27"/>
      <c r="H1" s="27"/>
      <c r="I1" s="27"/>
      <c r="J1" s="4"/>
    </row>
    <row r="2" spans="1:10" ht="20.25">
      <c r="A2" s="4"/>
      <c r="B2" s="27" t="s">
        <v>1</v>
      </c>
      <c r="C2" s="27"/>
      <c r="D2" s="27"/>
      <c r="E2" s="27"/>
      <c r="F2" s="27"/>
      <c r="G2" s="27"/>
      <c r="H2" s="27"/>
      <c r="I2" s="27"/>
      <c r="J2" s="4"/>
    </row>
    <row r="3" spans="1:10" ht="20.25">
      <c r="A3" s="4"/>
      <c r="B3" s="27" t="s">
        <v>2</v>
      </c>
      <c r="C3" s="27"/>
      <c r="D3" s="27"/>
      <c r="E3" s="27"/>
      <c r="F3" s="27"/>
      <c r="G3" s="27"/>
      <c r="H3" s="27"/>
      <c r="I3" s="27"/>
      <c r="J3" s="4"/>
    </row>
    <row r="4" spans="1:10" ht="20.25">
      <c r="A4" s="4"/>
      <c r="B4" s="27" t="s">
        <v>3</v>
      </c>
      <c r="C4" s="27"/>
      <c r="D4" s="27"/>
      <c r="E4" s="27"/>
      <c r="F4" s="27"/>
      <c r="G4" s="27"/>
      <c r="H4" s="27"/>
      <c r="I4" s="27"/>
      <c r="J4" s="4"/>
    </row>
    <row r="5" spans="1:10" ht="20.25">
      <c r="A5" s="4"/>
      <c r="B5" s="27" t="s">
        <v>22</v>
      </c>
      <c r="C5" s="27"/>
      <c r="D5" s="27"/>
      <c r="E5" s="27"/>
      <c r="F5" s="27"/>
      <c r="G5" s="27"/>
      <c r="H5" s="27"/>
      <c r="I5" s="27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5" t="s">
        <v>4</v>
      </c>
      <c r="C10" s="26" t="s">
        <v>5</v>
      </c>
      <c r="D10" s="25" t="s">
        <v>6</v>
      </c>
      <c r="E10" s="25"/>
      <c r="F10" s="25"/>
      <c r="G10" s="25"/>
      <c r="H10" s="25"/>
      <c r="I10" s="7"/>
      <c r="J10" s="4"/>
    </row>
    <row r="11" spans="1:10" ht="30.6" customHeight="1">
      <c r="A11" s="4"/>
      <c r="B11" s="25"/>
      <c r="C11" s="26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3" t="s">
        <v>5</v>
      </c>
      <c r="C12" s="23"/>
      <c r="D12" s="23"/>
      <c r="E12" s="23"/>
      <c r="F12" s="23"/>
      <c r="G12" s="23"/>
      <c r="H12" s="23"/>
      <c r="I12" s="23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3" t="s">
        <v>13</v>
      </c>
      <c r="C14" s="23"/>
      <c r="D14" s="23"/>
      <c r="E14" s="23"/>
      <c r="F14" s="23"/>
      <c r="G14" s="23"/>
      <c r="H14" s="23"/>
      <c r="I14" s="23"/>
      <c r="J14" s="4"/>
    </row>
    <row r="15" spans="1:10" ht="15" customHeight="1">
      <c r="A15" s="4"/>
      <c r="B15" s="18" t="s">
        <v>5</v>
      </c>
      <c r="C15" s="18"/>
      <c r="D15" s="18"/>
      <c r="E15" s="18"/>
      <c r="F15" s="18"/>
      <c r="G15" s="18"/>
      <c r="H15" s="18"/>
      <c r="I15" s="18"/>
      <c r="J15" s="4"/>
    </row>
    <row r="16" spans="1:10" s="2" customFormat="1" ht="15" customHeight="1">
      <c r="A16" s="4"/>
      <c r="B16" s="21" t="s">
        <v>18</v>
      </c>
      <c r="C16" s="21"/>
      <c r="D16" s="11">
        <v>645168758</v>
      </c>
      <c r="E16" s="11">
        <v>108447327.83</v>
      </c>
      <c r="F16" s="11">
        <v>753616085.8299997</v>
      </c>
      <c r="G16" s="11">
        <v>265496819.89999998</v>
      </c>
      <c r="H16" s="11">
        <v>221345357.31999996</v>
      </c>
      <c r="I16" s="11">
        <v>488119265.93000007</v>
      </c>
      <c r="J16" s="4"/>
    </row>
    <row r="17" spans="1:10" s="2" customFormat="1" ht="15" customHeight="1">
      <c r="A17" s="4"/>
      <c r="B17" s="21" t="s">
        <v>19</v>
      </c>
      <c r="C17" s="21"/>
      <c r="D17" s="11">
        <v>240000000</v>
      </c>
      <c r="E17" s="11">
        <v>199365225.16000006</v>
      </c>
      <c r="F17" s="11">
        <v>439365225.16</v>
      </c>
      <c r="G17" s="11">
        <v>215725805.06</v>
      </c>
      <c r="H17" s="11">
        <v>200212041.49</v>
      </c>
      <c r="I17" s="11">
        <v>223639420.1</v>
      </c>
      <c r="J17" s="4"/>
    </row>
    <row r="18" spans="1:10" s="2" customFormat="1" ht="15" customHeight="1">
      <c r="A18" s="4"/>
      <c r="B18" s="24" t="s">
        <v>14</v>
      </c>
      <c r="C18" s="24"/>
      <c r="D18" s="12">
        <f aca="true" t="shared" si="0" ref="D18:I18">SUM(D16:D17)</f>
        <v>885168758</v>
      </c>
      <c r="E18" s="12">
        <f t="shared" si="0"/>
        <v>307812552.99000007</v>
      </c>
      <c r="F18" s="12">
        <f t="shared" si="0"/>
        <v>1192981310.9899998</v>
      </c>
      <c r="G18" s="12">
        <f t="shared" si="0"/>
        <v>481222624.96</v>
      </c>
      <c r="H18" s="12">
        <f t="shared" si="0"/>
        <v>421557398.80999994</v>
      </c>
      <c r="I18" s="12">
        <f t="shared" si="0"/>
        <v>711758686.0300001</v>
      </c>
      <c r="J18" s="4"/>
    </row>
    <row r="19" spans="1:10" ht="15" customHeight="1">
      <c r="A19" s="4"/>
      <c r="B19" s="18" t="s">
        <v>5</v>
      </c>
      <c r="C19" s="18"/>
      <c r="D19" s="18"/>
      <c r="E19" s="18"/>
      <c r="F19" s="18"/>
      <c r="G19" s="18"/>
      <c r="H19" s="18"/>
      <c r="I19" s="18"/>
      <c r="J19" s="4"/>
    </row>
    <row r="20" spans="1:10" ht="15" customHeight="1">
      <c r="A20" s="4"/>
      <c r="B20" s="23" t="s">
        <v>15</v>
      </c>
      <c r="C20" s="23"/>
      <c r="D20" s="23"/>
      <c r="E20" s="23"/>
      <c r="F20" s="23"/>
      <c r="G20" s="23"/>
      <c r="H20" s="23"/>
      <c r="I20" s="23"/>
      <c r="J20" s="4"/>
    </row>
    <row r="21" spans="1:10" ht="15" customHeight="1">
      <c r="A21" s="4"/>
      <c r="B21" s="18" t="s">
        <v>5</v>
      </c>
      <c r="C21" s="18"/>
      <c r="D21" s="18"/>
      <c r="E21" s="18"/>
      <c r="F21" s="18"/>
      <c r="G21" s="18"/>
      <c r="H21" s="18"/>
      <c r="I21" s="18"/>
      <c r="J21" s="4"/>
    </row>
    <row r="22" spans="1:10" s="2" customFormat="1" ht="15" customHeight="1">
      <c r="A22" s="4"/>
      <c r="B22" s="17" t="s">
        <v>20</v>
      </c>
      <c r="C22" s="3"/>
      <c r="D22" s="11">
        <v>2688358962</v>
      </c>
      <c r="E22" s="11">
        <v>1342228026.4100006</v>
      </c>
      <c r="F22" s="11">
        <v>4030586988.409991</v>
      </c>
      <c r="G22" s="11">
        <v>2090046262.360004</v>
      </c>
      <c r="H22" s="11">
        <v>1725841926.0500007</v>
      </c>
      <c r="I22" s="11">
        <v>1940540726.0499992</v>
      </c>
      <c r="J22" s="4"/>
    </row>
    <row r="23" spans="1:10" s="2" customFormat="1" ht="15" customHeight="1">
      <c r="A23" s="4"/>
      <c r="B23" s="21" t="s">
        <v>18</v>
      </c>
      <c r="C23" s="21"/>
      <c r="D23" s="11">
        <v>1234472280</v>
      </c>
      <c r="E23" s="11">
        <v>134482266.6700002</v>
      </c>
      <c r="F23" s="11">
        <v>1368954546.6699967</v>
      </c>
      <c r="G23" s="11">
        <v>672258438.2500001</v>
      </c>
      <c r="H23" s="11">
        <v>594145608.3400005</v>
      </c>
      <c r="I23" s="11">
        <v>696696108.4200006</v>
      </c>
      <c r="J23" s="4"/>
    </row>
    <row r="24" spans="1:10" s="2" customFormat="1" ht="15" customHeight="1">
      <c r="A24" s="15"/>
      <c r="B24" s="17" t="s">
        <v>21</v>
      </c>
      <c r="C24" s="3"/>
      <c r="D24" s="11">
        <v>0</v>
      </c>
      <c r="E24" s="11">
        <v>889477.93</v>
      </c>
      <c r="F24" s="11">
        <v>889477.93</v>
      </c>
      <c r="G24" s="11">
        <v>889477.93</v>
      </c>
      <c r="H24" s="11">
        <v>889477.93</v>
      </c>
      <c r="I24" s="11">
        <v>0</v>
      </c>
      <c r="J24" s="15"/>
    </row>
    <row r="25" spans="1:10" ht="15" customHeight="1">
      <c r="A25" s="4"/>
      <c r="B25" s="24" t="s">
        <v>14</v>
      </c>
      <c r="C25" s="24"/>
      <c r="D25" s="12">
        <f>SUM(D22:D24)</f>
        <v>3922831242</v>
      </c>
      <c r="E25" s="12">
        <f aca="true" t="shared" si="1" ref="E25:I25">SUM(E22:E24)</f>
        <v>1477599771.010001</v>
      </c>
      <c r="F25" s="12">
        <f t="shared" si="1"/>
        <v>5400431013.009988</v>
      </c>
      <c r="G25" s="12">
        <f t="shared" si="1"/>
        <v>2763194178.540004</v>
      </c>
      <c r="H25" s="12">
        <f t="shared" si="1"/>
        <v>2320877012.320001</v>
      </c>
      <c r="I25" s="12">
        <f t="shared" si="1"/>
        <v>2637236834.47</v>
      </c>
      <c r="J25" s="4"/>
    </row>
    <row r="26" spans="1:10" ht="15" customHeight="1">
      <c r="A26" s="4"/>
      <c r="B26" s="18" t="s">
        <v>5</v>
      </c>
      <c r="C26" s="18"/>
      <c r="D26" s="18"/>
      <c r="E26" s="18"/>
      <c r="F26" s="18"/>
      <c r="G26" s="18"/>
      <c r="H26" s="18"/>
      <c r="I26" s="18"/>
      <c r="J26" s="4"/>
    </row>
    <row r="27" spans="1:10" ht="15" customHeight="1">
      <c r="A27" s="4"/>
      <c r="B27" s="19" t="s">
        <v>16</v>
      </c>
      <c r="C27" s="19"/>
      <c r="D27" s="13">
        <f>+D25+D18</f>
        <v>4808000000</v>
      </c>
      <c r="E27" s="13">
        <f aca="true" t="shared" si="2" ref="E27:I27">+E25+E18</f>
        <v>1785412324.000001</v>
      </c>
      <c r="F27" s="13">
        <f t="shared" si="2"/>
        <v>6593412323.999988</v>
      </c>
      <c r="G27" s="13">
        <f t="shared" si="2"/>
        <v>3244416803.500004</v>
      </c>
      <c r="H27" s="13">
        <f t="shared" si="2"/>
        <v>2742434411.130001</v>
      </c>
      <c r="I27" s="13">
        <f t="shared" si="2"/>
        <v>3348995520.5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6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6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G37" s="14"/>
      <c r="H37" s="22"/>
      <c r="I37" s="22"/>
      <c r="J37" s="4"/>
    </row>
    <row r="38" spans="1:10" ht="15" customHeight="1">
      <c r="A38" s="4"/>
      <c r="B38" s="14"/>
      <c r="C38" s="14"/>
      <c r="D38" s="14"/>
      <c r="G38" s="14"/>
      <c r="H38" s="22"/>
      <c r="I38" s="22"/>
      <c r="J38" s="4"/>
    </row>
    <row r="39" spans="1:10" ht="15" customHeight="1">
      <c r="A39" s="4"/>
      <c r="B39" s="14"/>
      <c r="C39" s="14"/>
      <c r="D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G40" s="14"/>
      <c r="H40" s="22"/>
      <c r="I40" s="22"/>
      <c r="J40" s="4"/>
    </row>
    <row r="41" spans="1:10" ht="15" customHeight="1">
      <c r="A41" s="4"/>
      <c r="B41" s="14"/>
      <c r="C41" s="14"/>
      <c r="D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20"/>
      <c r="C62" s="20"/>
      <c r="D62" s="20"/>
      <c r="E62" s="20"/>
      <c r="F62" s="20"/>
      <c r="G62" s="20"/>
      <c r="H62" s="20"/>
      <c r="I62" s="20"/>
      <c r="J62" s="4"/>
    </row>
    <row r="63" spans="1:10" ht="15" customHeight="1">
      <c r="A63" s="4"/>
      <c r="B63" s="21" t="s">
        <v>17</v>
      </c>
      <c r="C63" s="21"/>
      <c r="D63" s="21"/>
      <c r="E63" s="21"/>
      <c r="F63" s="21"/>
      <c r="G63" s="21"/>
      <c r="H63" s="21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26">
    <mergeCell ref="B18:C18"/>
    <mergeCell ref="B12:I12"/>
    <mergeCell ref="B14:I14"/>
    <mergeCell ref="B15:I15"/>
    <mergeCell ref="B16:C16"/>
    <mergeCell ref="B17:C17"/>
    <mergeCell ref="B10:B11"/>
    <mergeCell ref="C10:C11"/>
    <mergeCell ref="D10:H10"/>
    <mergeCell ref="B1:I1"/>
    <mergeCell ref="B2:I2"/>
    <mergeCell ref="B3:I3"/>
    <mergeCell ref="B4:I4"/>
    <mergeCell ref="B5:I5"/>
    <mergeCell ref="B19:I19"/>
    <mergeCell ref="B20:I20"/>
    <mergeCell ref="B21:I21"/>
    <mergeCell ref="B25:C25"/>
    <mergeCell ref="B23:C23"/>
    <mergeCell ref="B26:I26"/>
    <mergeCell ref="B27:C27"/>
    <mergeCell ref="B62:I62"/>
    <mergeCell ref="B63:H63"/>
    <mergeCell ref="H38:I38"/>
    <mergeCell ref="H40:I40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Erick Ortiz De Montellano Lozada</cp:lastModifiedBy>
  <cp:lastPrinted>2021-07-09T20:50:10Z</cp:lastPrinted>
  <dcterms:created xsi:type="dcterms:W3CDTF">2018-12-07T20:29:31Z</dcterms:created>
  <dcterms:modified xsi:type="dcterms:W3CDTF">2021-07-09T20:51:05Z</dcterms:modified>
  <cp:category/>
  <cp:version/>
  <cp:contentType/>
  <cp:contentStatus/>
</cp:coreProperties>
</file>