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45" windowWidth="19875" windowHeight="6465" activeTab="0"/>
  </bookViews>
  <sheets>
    <sheet name="formato 13" sheetId="1" r:id="rId1"/>
  </sheets>
  <definedNames/>
  <calcPr calcId="145621"/>
</workbook>
</file>

<file path=xl/sharedStrings.xml><?xml version="1.0" encoding="utf-8"?>
<sst xmlns="http://schemas.openxmlformats.org/spreadsheetml/2006/main" count="54" uniqueCount="47">
  <si>
    <t>Fecha de Actualización</t>
  </si>
  <si>
    <t>Fecha (día, mes y año) desde que se arrenda</t>
  </si>
  <si>
    <t>Monto arrendamiento</t>
  </si>
  <si>
    <t>R.F.C.</t>
  </si>
  <si>
    <t xml:space="preserve">Uso </t>
  </si>
  <si>
    <t>Nombre del arrendatario</t>
  </si>
  <si>
    <t>Nombre</t>
  </si>
  <si>
    <t>Periodo que Informa</t>
  </si>
  <si>
    <t>CRITERIO CIMTRA 13</t>
  </si>
  <si>
    <t>BLOQUE SOBRE BIENES Y SUS USOS</t>
  </si>
  <si>
    <t>Instalación De Un Sitio Celular</t>
  </si>
  <si>
    <t>Operadora De Sites Mexicanos, S.A. De C.V.</t>
  </si>
  <si>
    <t>OSM150106MM9</t>
  </si>
  <si>
    <t>Madero N° 81 Poniente</t>
  </si>
  <si>
    <t>Héroe De Nacozari N°45</t>
  </si>
  <si>
    <t>Espacio Subterraneo Plaza Constitución</t>
  </si>
  <si>
    <t>Roalcom, S.A. de C.V.</t>
  </si>
  <si>
    <t>ROA010306RN3</t>
  </si>
  <si>
    <t>Estacionamiento Subterraneo</t>
  </si>
  <si>
    <t>Corregidora, Juárez e Independencia, Centro Histórico</t>
  </si>
  <si>
    <t>Melchor Ocampo N°3, Santa Rosa Jáuregui</t>
  </si>
  <si>
    <t>Centro de atención Médica del IMSS</t>
  </si>
  <si>
    <t>Instituto Mexicano Del Seguro Social</t>
  </si>
  <si>
    <t>IMS421231I45</t>
  </si>
  <si>
    <t>15 De Mayo S/N, Col. Centro Mercado "La Cruz"</t>
  </si>
  <si>
    <t>Caja Inmaculada, S.C. De A.P. De R.L. De C.V.</t>
  </si>
  <si>
    <t>CIS9401036Y5</t>
  </si>
  <si>
    <t>Vicente Guerrero S/N, Col. Centro, Mercado "Escobedo"</t>
  </si>
  <si>
    <t>Espacio para Guardería</t>
  </si>
  <si>
    <t>Centro De Desarrollo Del Niño, A.C.</t>
  </si>
  <si>
    <t>CDN070601N11</t>
  </si>
  <si>
    <t>Guardería Participativa del IMSS</t>
  </si>
  <si>
    <t>Descripción del Inmueble</t>
  </si>
  <si>
    <t>Alfonso Reyes No. 502, Fracc. Plutarco Elías Calles</t>
  </si>
  <si>
    <r>
      <t>Fracción De 100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y Chimenea </t>
    </r>
  </si>
  <si>
    <t>Fracción De 19 m2 de Azotea del Inmueble</t>
  </si>
  <si>
    <t>Fracción De 1.76 m2</t>
  </si>
  <si>
    <t>Instalación de un Cajero Automático</t>
  </si>
  <si>
    <t xml:space="preserve">Bienes inmuebles que el Municipio le arrienda a personas físicas o morales </t>
  </si>
  <si>
    <t>Clínica Del Imss Bicentenario</t>
  </si>
  <si>
    <t>Segundo Trimestre 2021</t>
  </si>
  <si>
    <t>Segundo Trimestre 2022</t>
  </si>
  <si>
    <t>Segundo Trimestre 2023</t>
  </si>
  <si>
    <t>Segundo Trimestre 2024</t>
  </si>
  <si>
    <t>Segundo Trimestre 2025</t>
  </si>
  <si>
    <t>Segundo Trimestre 2026</t>
  </si>
  <si>
    <t>Segundo Trimestre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</si>
</sst>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 $&quot;#,##0.00&quot; &quot;;&quot;-$&quot;#,##0.00&quot; &quot;;&quot; $-&quot;#&quot; &quot;;@&quot; &quot;"/>
    <numFmt numFmtId="165" formatCode="[$-C0A]General"/>
    <numFmt numFmtId="166" formatCode="_-\$* #,##0.00_-;&quot;-$&quot;* #,##0.00_-;_-\$* \-??_-;_-@_-"/>
    <numFmt numFmtId="167" formatCode="&quot; &quot;&quot;$&quot;#,##0.00&quot; &quot;;&quot;-&quot;&quot;$&quot;#,##0.00&quot; &quot;;&quot; &quot;&quot;$&quot;&quot;-&quot;00&quot; &quot;;&quot; &quot;@&quot; &quot;"/>
    <numFmt numFmtId="168" formatCode="#,##0.00&quot; &quot;[$€-C0A];[Red]&quot;-&quot;#,##0.00&quot; &quot;[$€-C0A]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Tahoma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MS Sans Serif"/>
      <family val="2"/>
    </font>
    <font>
      <b/>
      <i/>
      <u val="single"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" fillId="0" borderId="0" applyFont="0" applyBorder="0" applyProtection="0">
      <alignment/>
    </xf>
    <xf numFmtId="0" fontId="5" fillId="0" borderId="0" applyNumberFormat="0" applyBorder="0" applyProtection="0">
      <alignment/>
    </xf>
    <xf numFmtId="0" fontId="4" fillId="0" borderId="0" applyNumberFormat="0" applyFont="0" applyFill="0" applyBorder="0" applyAlignment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165" fontId="1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Border="0" applyProtection="0">
      <alignment/>
    </xf>
    <xf numFmtId="168" fontId="12" fillId="0" borderId="0" applyBorder="0" applyProtection="0">
      <alignment/>
    </xf>
    <xf numFmtId="0" fontId="13" fillId="0" borderId="1" applyNumberFormat="0" applyFill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/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44" fontId="0" fillId="0" borderId="2" xfId="52" applyFont="1" applyBorder="1" applyAlignment="1">
      <alignment vertical="center"/>
    </xf>
    <xf numFmtId="44" fontId="14" fillId="0" borderId="2" xfId="52" applyFont="1" applyBorder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Currency" xfId="20"/>
    <cellStyle name="Excel Built-in Hyperlink" xfId="21"/>
    <cellStyle name="Graphics" xfId="22"/>
    <cellStyle name="Heading" xfId="23"/>
    <cellStyle name="Heading1" xfId="24"/>
    <cellStyle name="Millares 2" xfId="25"/>
    <cellStyle name="Millares 2 2" xfId="26"/>
    <cellStyle name="Millares 3" xfId="27"/>
    <cellStyle name="Millares 3 2" xfId="28"/>
    <cellStyle name="Moneda 2" xfId="29"/>
    <cellStyle name="Moneda 2 2" xfId="30"/>
    <cellStyle name="Moneda 3" xfId="31"/>
    <cellStyle name="Moneda 3 4 2 2" xfId="32"/>
    <cellStyle name="Moneda 4" xfId="33"/>
    <cellStyle name="Moneda 4 2" xfId="34"/>
    <cellStyle name="Neutral 2" xfId="35"/>
    <cellStyle name="Normal 2" xfId="36"/>
    <cellStyle name="Normal 2 2" xfId="37"/>
    <cellStyle name="Normal 2 3" xfId="38"/>
    <cellStyle name="Normal 3" xfId="39"/>
    <cellStyle name="Normal 3 2" xfId="40"/>
    <cellStyle name="Normal 4" xfId="41"/>
    <cellStyle name="Normal 4 2" xfId="42"/>
    <cellStyle name="Normal 5" xfId="43"/>
    <cellStyle name="Normal 6" xfId="44"/>
    <cellStyle name="Normal 7" xfId="45"/>
    <cellStyle name="Porcentual 2" xfId="46"/>
    <cellStyle name="Porcentual 3" xfId="47"/>
    <cellStyle name="Porcentual 3 3" xfId="48"/>
    <cellStyle name="Result" xfId="49"/>
    <cellStyle name="Result2" xfId="50"/>
    <cellStyle name="Total 2" xfId="51"/>
    <cellStyle name="Moneda" xf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1</xdr:row>
      <xdr:rowOff>9525</xdr:rowOff>
    </xdr:from>
    <xdr:ext cx="1885950" cy="1066800"/>
    <xdr:pic>
      <xdr:nvPicPr>
        <xdr:cNvPr id="3" name="2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49" t="-1850" r="19250" b="43843"/>
        <a:stretch>
          <a:fillRect/>
        </a:stretch>
      </xdr:blipFill>
      <xdr:spPr>
        <a:xfrm>
          <a:off x="361950" y="200025"/>
          <a:ext cx="1885950" cy="10668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PageLayoutView="85" workbookViewId="0" topLeftCell="A7">
      <selection activeCell="B22" sqref="B22"/>
    </sheetView>
  </sheetViews>
  <sheetFormatPr defaultColWidth="11.421875" defaultRowHeight="15"/>
  <cols>
    <col min="1" max="1" width="13.8515625" style="0" customWidth="1"/>
    <col min="2" max="2" width="24.421875" style="0" customWidth="1"/>
    <col min="3" max="3" width="19.7109375" style="0" customWidth="1"/>
    <col min="4" max="4" width="22.421875" style="0" customWidth="1"/>
    <col min="5" max="5" width="20.8515625" style="0" customWidth="1"/>
    <col min="6" max="6" width="17.57421875" style="0" customWidth="1"/>
    <col min="7" max="7" width="16.57421875" style="0" customWidth="1"/>
    <col min="8" max="8" width="14.28125" style="0" customWidth="1"/>
    <col min="9" max="9" width="13.8515625" style="0" customWidth="1"/>
  </cols>
  <sheetData>
    <row r="1" spans="3:6" ht="15">
      <c r="C1" s="13" t="s">
        <v>9</v>
      </c>
      <c r="D1" s="13"/>
      <c r="E1" s="13"/>
      <c r="F1" s="13"/>
    </row>
    <row r="2" spans="3:6" ht="15">
      <c r="C2" s="2"/>
      <c r="D2" s="14" t="s">
        <v>8</v>
      </c>
      <c r="E2" s="14"/>
      <c r="F2" s="2"/>
    </row>
    <row r="4" spans="3:6" ht="15" customHeight="1">
      <c r="C4" s="12" t="s">
        <v>38</v>
      </c>
      <c r="D4" s="12"/>
      <c r="E4" s="12"/>
      <c r="F4" s="12"/>
    </row>
    <row r="5" spans="3:6" ht="15">
      <c r="C5" s="12"/>
      <c r="D5" s="12"/>
      <c r="E5" s="12"/>
      <c r="F5" s="12"/>
    </row>
    <row r="6" spans="3:6" ht="15">
      <c r="C6" s="12"/>
      <c r="D6" s="12"/>
      <c r="E6" s="12"/>
      <c r="F6" s="12"/>
    </row>
    <row r="10" spans="1:9" ht="60">
      <c r="A10" s="1" t="s">
        <v>7</v>
      </c>
      <c r="B10" s="1" t="s">
        <v>6</v>
      </c>
      <c r="C10" s="1" t="s">
        <v>32</v>
      </c>
      <c r="D10" s="1" t="s">
        <v>5</v>
      </c>
      <c r="E10" s="1" t="s">
        <v>4</v>
      </c>
      <c r="F10" s="1" t="s">
        <v>3</v>
      </c>
      <c r="G10" s="1" t="s">
        <v>2</v>
      </c>
      <c r="H10" s="1" t="s">
        <v>1</v>
      </c>
      <c r="I10" s="1" t="s">
        <v>0</v>
      </c>
    </row>
    <row r="11" spans="1:9" ht="45">
      <c r="A11" s="3" t="s">
        <v>40</v>
      </c>
      <c r="B11" s="4" t="s">
        <v>13</v>
      </c>
      <c r="C11" s="4" t="s">
        <v>35</v>
      </c>
      <c r="D11" s="4" t="s">
        <v>11</v>
      </c>
      <c r="E11" s="4" t="s">
        <v>10</v>
      </c>
      <c r="F11" s="4" t="s">
        <v>12</v>
      </c>
      <c r="G11" s="9">
        <f>36601.94*3</f>
        <v>109805.82</v>
      </c>
      <c r="H11" s="11">
        <v>43374</v>
      </c>
      <c r="I11" s="11">
        <v>44377</v>
      </c>
    </row>
    <row r="12" spans="1:9" ht="45">
      <c r="A12" s="3" t="s">
        <v>41</v>
      </c>
      <c r="B12" s="5" t="s">
        <v>14</v>
      </c>
      <c r="C12" s="4" t="s">
        <v>34</v>
      </c>
      <c r="D12" s="4" t="s">
        <v>11</v>
      </c>
      <c r="E12" s="4" t="s">
        <v>10</v>
      </c>
      <c r="F12" s="4" t="s">
        <v>12</v>
      </c>
      <c r="G12" s="9">
        <f>38577.08*3</f>
        <v>115731.24</v>
      </c>
      <c r="H12" s="11">
        <v>43374</v>
      </c>
      <c r="I12" s="11">
        <v>44377</v>
      </c>
    </row>
    <row r="13" spans="1:9" ht="45">
      <c r="A13" s="3" t="s">
        <v>42</v>
      </c>
      <c r="B13" s="4" t="s">
        <v>19</v>
      </c>
      <c r="C13" s="4" t="s">
        <v>15</v>
      </c>
      <c r="D13" s="4" t="s">
        <v>16</v>
      </c>
      <c r="E13" s="4" t="s">
        <v>18</v>
      </c>
      <c r="F13" s="6" t="s">
        <v>17</v>
      </c>
      <c r="G13" s="9">
        <f>348568*3</f>
        <v>1045704</v>
      </c>
      <c r="H13" s="11">
        <v>43346</v>
      </c>
      <c r="I13" s="11">
        <v>44377</v>
      </c>
    </row>
    <row r="14" spans="1:9" ht="45">
      <c r="A14" s="3" t="s">
        <v>43</v>
      </c>
      <c r="B14" s="7" t="s">
        <v>20</v>
      </c>
      <c r="C14" s="4" t="s">
        <v>39</v>
      </c>
      <c r="D14" s="4" t="s">
        <v>22</v>
      </c>
      <c r="E14" s="8" t="s">
        <v>21</v>
      </c>
      <c r="F14" s="6" t="s">
        <v>23</v>
      </c>
      <c r="G14" s="9">
        <f>46400*3</f>
        <v>139200</v>
      </c>
      <c r="H14" s="11">
        <v>44197</v>
      </c>
      <c r="I14" s="11">
        <v>44377</v>
      </c>
    </row>
    <row r="15" spans="1:9" ht="45">
      <c r="A15" s="3" t="s">
        <v>44</v>
      </c>
      <c r="B15" s="4" t="s">
        <v>24</v>
      </c>
      <c r="C15" s="6" t="s">
        <v>36</v>
      </c>
      <c r="D15" s="4" t="s">
        <v>25</v>
      </c>
      <c r="E15" s="4" t="s">
        <v>37</v>
      </c>
      <c r="F15" s="6" t="s">
        <v>26</v>
      </c>
      <c r="G15" s="10">
        <f>3991*3</f>
        <v>11973</v>
      </c>
      <c r="H15" s="11">
        <v>43374</v>
      </c>
      <c r="I15" s="11">
        <v>44377</v>
      </c>
    </row>
    <row r="16" spans="1:9" ht="45">
      <c r="A16" s="3" t="s">
        <v>45</v>
      </c>
      <c r="B16" s="4" t="s">
        <v>27</v>
      </c>
      <c r="C16" s="6" t="s">
        <v>36</v>
      </c>
      <c r="D16" s="4" t="s">
        <v>25</v>
      </c>
      <c r="E16" s="4" t="s">
        <v>37</v>
      </c>
      <c r="F16" s="6" t="s">
        <v>26</v>
      </c>
      <c r="G16" s="10">
        <f>3991*3</f>
        <v>11973</v>
      </c>
      <c r="H16" s="11">
        <v>43374</v>
      </c>
      <c r="I16" s="11">
        <v>44377</v>
      </c>
    </row>
    <row r="17" spans="1:9" ht="45">
      <c r="A17" s="3" t="s">
        <v>46</v>
      </c>
      <c r="B17" s="4" t="s">
        <v>33</v>
      </c>
      <c r="C17" s="4" t="s">
        <v>28</v>
      </c>
      <c r="D17" s="4" t="s">
        <v>29</v>
      </c>
      <c r="E17" s="4" t="s">
        <v>31</v>
      </c>
      <c r="F17" s="6" t="s">
        <v>30</v>
      </c>
      <c r="G17" s="9">
        <f>48900*3</f>
        <v>146700</v>
      </c>
      <c r="H17" s="11">
        <v>43693</v>
      </c>
      <c r="I17" s="11">
        <v>44377</v>
      </c>
    </row>
  </sheetData>
  <mergeCells count="3">
    <mergeCell ref="C4:F6"/>
    <mergeCell ref="C1:F1"/>
    <mergeCell ref="D2:E2"/>
  </mergeCells>
  <printOptions/>
  <pageMargins left="0.6299212598425197" right="0.03937007874015748" top="0.7480314960629921" bottom="0.7480314960629921" header="0.31496062992125984" footer="0.31496062992125984"/>
  <pageSetup fitToHeight="1" fitToWidth="1" horizontalDpi="600" verticalDpi="600" orientation="landscape" scale="79" r:id="rId2"/>
  <headerFooter>
    <oddFooter>&amp;CF13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Alejandra Vera Bernal</dc:creator>
  <cp:keywords/>
  <dc:description/>
  <cp:lastModifiedBy>Emmanuel Marquina Rodriguez</cp:lastModifiedBy>
  <cp:lastPrinted>2021-06-29T17:57:27Z</cp:lastPrinted>
  <dcterms:created xsi:type="dcterms:W3CDTF">2019-10-17T16:37:22Z</dcterms:created>
  <dcterms:modified xsi:type="dcterms:W3CDTF">2021-07-01T21:03:28Z</dcterms:modified>
  <cp:category/>
  <cp:version/>
  <cp:contentType/>
  <cp:contentStatus/>
</cp:coreProperties>
</file>